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1896" yWindow="1896" windowWidth="14400" windowHeight="7464" tabRatio="386"/>
  </bookViews>
  <sheets>
    <sheet name="ინფორმაციული აქტივების აღრიცხვა" sheetId="2" r:id="rId1"/>
    <sheet name="GAP Analysis 2011" sheetId="11" state="hidden" r:id="rId2"/>
    <sheet name="MgmtSummary" sheetId="6" state="hidden" r:id="rId3"/>
  </sheets>
  <externalReferences>
    <externalReference r:id="rId4"/>
  </externalReferences>
  <definedNames>
    <definedName name="_10._Sensitive_Customer_Information_?__Y_N" localSheetId="1">'ინფორმაციული აქტივების აღრიცხვა'!#REF!</definedName>
    <definedName name="_10._Sensitive_Customer_Information_?__Y_N">'ინფორმაციული აქტივების აღრიცხვა'!#REF!</definedName>
    <definedName name="_xlnm._FilterDatabase" localSheetId="2" hidden="1">MgmtSummary!#REF!</definedName>
    <definedName name="_xlnm._FilterDatabase" localSheetId="0" hidden="1">'ინფორმაციული აქტივების აღრიცხვა'!$B$3:$U$4</definedName>
    <definedName name="_xlnm.Criteria" localSheetId="1">'ინფორმაციული აქტივების აღრიცხვა'!#REF!</definedName>
    <definedName name="_xlnm.Criteria">'ინფორმაციული აქტივების აღრიცხვა'!#REF!</definedName>
    <definedName name="List1">[1]Milestones!$B$24:$B$26</definedName>
    <definedName name="_xlnm.Print_Area" localSheetId="2">MgmtSummary!$A$1:$H$16</definedName>
    <definedName name="_xlnm.Print_Titles" localSheetId="2">MgmtSummary!$1:$2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6" l="1"/>
  <c r="B7" i="6"/>
  <c r="B6" i="6"/>
  <c r="B5" i="6"/>
</calcChain>
</file>

<file path=xl/sharedStrings.xml><?xml version="1.0" encoding="utf-8"?>
<sst xmlns="http://schemas.openxmlformats.org/spreadsheetml/2006/main" count="136" uniqueCount="101">
  <si>
    <t>XIS</t>
  </si>
  <si>
    <t>EMAIL, PDF, XLS, WORD DOC</t>
  </si>
  <si>
    <t>PAPER COPIES SHREDDED AFTER USE</t>
  </si>
  <si>
    <t>SALES COLLATERAL</t>
  </si>
  <si>
    <t>CHANGE MANAGEMENT</t>
  </si>
  <si>
    <t>PROJECT MANAGEMENT</t>
  </si>
  <si>
    <t xml:space="preserve">PRICING INFORMATION, RFI's </t>
  </si>
  <si>
    <t>PROJECT STATUS REPORTS</t>
  </si>
  <si>
    <t>ANALYSIS, TRACKING, PLANNING</t>
  </si>
  <si>
    <t>ANALYSIS, TRACKING, PLANNING, HISTORICAL VIEW</t>
  </si>
  <si>
    <t>REPOSITORY PASSWORD PROTECTED. ALSO ON SHARED DRIVE, PAPER COPIES SHREDDED AFTER USE</t>
  </si>
  <si>
    <t>Test1</t>
  </si>
  <si>
    <t>Y</t>
  </si>
  <si>
    <t>N</t>
  </si>
  <si>
    <t>Current Level of Protection</t>
  </si>
  <si>
    <t>Security Conclusion</t>
  </si>
  <si>
    <t>Confidential</t>
  </si>
  <si>
    <t>Information Asset Details</t>
  </si>
  <si>
    <t>Organisation &amp; relevant process</t>
  </si>
  <si>
    <t>4. Name of Asset</t>
  </si>
  <si>
    <t>5. Description of Asset</t>
  </si>
  <si>
    <t>BISO/Process Owner Action</t>
  </si>
  <si>
    <t>Strictly Confidential</t>
  </si>
  <si>
    <t>Business use only</t>
  </si>
  <si>
    <t>Public</t>
  </si>
  <si>
    <t xml:space="preserve">Classification Type Summary </t>
  </si>
  <si>
    <t>Classification Type</t>
  </si>
  <si>
    <t>Total</t>
  </si>
  <si>
    <t>Business Use Only</t>
  </si>
  <si>
    <t>Management Summary</t>
  </si>
  <si>
    <t>[Complete after review and distribute]</t>
  </si>
  <si>
    <r>
      <t xml:space="preserve">Process Owner Response and Date for Implementation </t>
    </r>
    <r>
      <rPr>
        <sz val="12"/>
        <rFont val="Arial"/>
        <family val="2"/>
      </rPr>
      <t>(Evidence is required ie. screenshots or similar where applicable to prove these controls are enforced)</t>
    </r>
  </si>
  <si>
    <t>2. Process name</t>
  </si>
  <si>
    <t>3. Process owner</t>
  </si>
  <si>
    <t>8. Classification</t>
  </si>
  <si>
    <t>BISO / TISO Assessment</t>
  </si>
  <si>
    <r>
      <t xml:space="preserve">7. Type of Information Asset </t>
    </r>
    <r>
      <rPr>
        <sz val="12"/>
        <rFont val="Arial"/>
        <family val="2"/>
      </rPr>
      <t>[Hard copy, Electronic File (specify type), removable media/device (specify type)]</t>
    </r>
  </si>
  <si>
    <t>8.a Integrity</t>
  </si>
  <si>
    <t>8.b Availability</t>
  </si>
  <si>
    <t>Medium</t>
  </si>
  <si>
    <t>Status Report</t>
  </si>
  <si>
    <t>Nr</t>
  </si>
  <si>
    <r>
      <t xml:space="preserve">9. Asset Custodian
</t>
    </r>
    <r>
      <rPr>
        <sz val="12"/>
        <rFont val="Arial"/>
        <family val="2"/>
      </rPr>
      <t>(if NOT Functional Owner)</t>
    </r>
  </si>
  <si>
    <r>
      <t xml:space="preserve">6. Personal Data </t>
    </r>
    <r>
      <rPr>
        <sz val="12"/>
        <rFont val="Arial"/>
        <family val="2"/>
      </rPr>
      <t>(Y/N)</t>
    </r>
  </si>
  <si>
    <r>
      <t xml:space="preserve">6.a Personal Sensitive Data </t>
    </r>
    <r>
      <rPr>
        <sz val="12"/>
        <rFont val="Arial"/>
        <family val="2"/>
      </rPr>
      <t>(Y/N)</t>
    </r>
  </si>
  <si>
    <r>
      <t xml:space="preserve">6. b Sensitive Customer Data </t>
    </r>
    <r>
      <rPr>
        <sz val="12"/>
        <rFont val="Arial"/>
        <family val="2"/>
      </rPr>
      <t>(Y/N)</t>
    </r>
  </si>
  <si>
    <r>
      <t xml:space="preserve">10. At Origin </t>
    </r>
    <r>
      <rPr>
        <sz val="12"/>
        <rFont val="Arial"/>
        <family val="2"/>
      </rPr>
      <t>(description)</t>
    </r>
  </si>
  <si>
    <r>
      <t xml:space="preserve">11. If Information is Moved </t>
    </r>
    <r>
      <rPr>
        <sz val="12"/>
        <rFont val="Arial"/>
        <family val="2"/>
      </rPr>
      <t>(description)</t>
    </r>
  </si>
  <si>
    <r>
      <t xml:space="preserve">1. Operating Unit / Function </t>
    </r>
    <r>
      <rPr>
        <sz val="12"/>
        <rFont val="Arial"/>
        <family val="2"/>
      </rPr>
      <t>(e.g. XIS, XBS, XCS, ISW, XHS etc..)</t>
    </r>
  </si>
  <si>
    <t>10. Data Retention Period</t>
  </si>
  <si>
    <r>
      <t>Once the Inventory is complete click the</t>
    </r>
    <r>
      <rPr>
        <sz val="12"/>
        <color indexed="10"/>
        <rFont val="Arial"/>
        <family val="2"/>
      </rPr>
      <t xml:space="preserve"> [Generate Gap Analysis] </t>
    </r>
    <r>
      <rPr>
        <sz val="12"/>
        <rFont val="Arial"/>
        <family val="2"/>
      </rPr>
      <t xml:space="preserve">button below to highlight those information assets which require a risk assessment.
Your risk assessment needs to verify that the protection controls in place for the assets listed are adequate to the sensitivity of the data as guided by the </t>
    </r>
    <r>
      <rPr>
        <i/>
        <sz val="12"/>
        <rFont val="Arial"/>
        <family val="2"/>
      </rPr>
      <t>Information Handling Policy</t>
    </r>
    <r>
      <rPr>
        <sz val="12"/>
        <rFont val="Arial"/>
        <family val="2"/>
      </rPr>
      <t xml:space="preserve">.
Use &lt;Columns S and T&gt; to record necessary actions required of the process owner until complete. </t>
    </r>
    <r>
      <rPr>
        <b/>
        <sz val="12"/>
        <rFont val="Arial"/>
        <family val="2"/>
      </rPr>
      <t xml:space="preserve">
[</t>
    </r>
    <r>
      <rPr>
        <b/>
        <i/>
        <sz val="12"/>
        <rFont val="Arial"/>
        <family val="2"/>
      </rPr>
      <t>DO NOT click GENERATE GAP ANALYSIS again unless you have created a copy of this document beforehand</t>
    </r>
    <r>
      <rPr>
        <b/>
        <sz val="12"/>
        <rFont val="Arial"/>
        <family val="2"/>
      </rPr>
      <t>]</t>
    </r>
  </si>
  <si>
    <t>Business Change</t>
  </si>
  <si>
    <t>BPO/BUSINESS CHANGE</t>
  </si>
  <si>
    <t>Over 5 Years</t>
  </si>
  <si>
    <t>PROJECT DOCUMENTATION incl SCR</t>
  </si>
  <si>
    <t>Security Control in place</t>
  </si>
  <si>
    <t>No action</t>
  </si>
  <si>
    <t>ინფორმაციული აქტივების აღრიცხვა</t>
  </si>
  <si>
    <t>#</t>
  </si>
  <si>
    <t>ორგანიზაცია და მნიშვნელოვანი პროცესები</t>
  </si>
  <si>
    <t>პროცესის დასახელება</t>
  </si>
  <si>
    <t>აქტივის დასახელება</t>
  </si>
  <si>
    <t>აქტივის აღწერილობა/ დანიშნულება</t>
  </si>
  <si>
    <t>ინფორმაციული აქტივის დეტალები</t>
  </si>
  <si>
    <t>კლასიფიკაცია</t>
  </si>
  <si>
    <t>მთლიანობა</t>
  </si>
  <si>
    <t>ხელმისაწვდომობა</t>
  </si>
  <si>
    <t>მონაცემების შენახვის პერიოდი</t>
  </si>
  <si>
    <t>ამჟამინდელი უსაფრთხოების დონე</t>
  </si>
  <si>
    <r>
      <t xml:space="preserve">საწყის პერიოდში </t>
    </r>
    <r>
      <rPr>
        <sz val="12"/>
        <rFont val="Arial"/>
        <family val="2"/>
      </rPr>
      <t>(აღწერა)</t>
    </r>
  </si>
  <si>
    <t>ინფორმაციული აქტვივის ფორმა [ნაბეჭდი, ელექტრონული ფაილი (მიუთითე ტიპი), გარე მატარებელი (მიუთითე ტიპი)]</t>
  </si>
  <si>
    <t>ქვედანაყოფი / ფუნქციები</t>
  </si>
  <si>
    <t>პერსონალური მონაცემები (დიახ/არა</t>
  </si>
  <si>
    <t>განსაკუთრებული კატეგორიის მონაცემები (დიახ/არა)</t>
  </si>
  <si>
    <t>მონაცემები ორგანიზაციის შესახებ (დიახ/არა)</t>
  </si>
  <si>
    <t>კონფიდენციალურობა</t>
  </si>
  <si>
    <t>აქტივის მფლობელის სახელი და გვარი</t>
  </si>
  <si>
    <r>
      <t xml:space="preserve">თუ ხდება მისი გადაგზავნა/გადაცემა </t>
    </r>
    <r>
      <rPr>
        <sz val="12"/>
        <rFont val="Arial"/>
        <family val="2"/>
      </rPr>
      <t>(აღწერა)</t>
    </r>
  </si>
  <si>
    <t>დიახ</t>
  </si>
  <si>
    <t>არა</t>
  </si>
  <si>
    <t>მაღალი</t>
  </si>
  <si>
    <t>კომენტარი</t>
  </si>
  <si>
    <t>კონფიდენციალური</t>
  </si>
  <si>
    <t>საშუალო</t>
  </si>
  <si>
    <t>განუსაზღვრელი</t>
  </si>
  <si>
    <t>პოლისები</t>
  </si>
  <si>
    <t>ნებისმიერი უცხო ქვეყანაში რეგისტრირებული ავტ. მანქანა საჭიროა რომ ქონდეს დაზღვევა ნაყიდი, რაც გულისხმობს მესამე პირის დაზღვევა.</t>
  </si>
  <si>
    <t>მანქანის ტექ. პასპორტის მონაცემები (VIN და სარეგისრაციო); პიროვნების სახელი, გვარი პასპორტის ნომერი, მოქალაქეობა, 
მობილური ნომერი ან მეილი.
კვეთის შესახებ ინფორმაცია (შსს-დან);
ორგანიზაციის შესახებ ინფორმაცია. Pdf</t>
  </si>
  <si>
    <t>შიდა სერვერი და შიდა მონაცემთა ბაზა</t>
  </si>
  <si>
    <t>Username და პაროლი;</t>
  </si>
  <si>
    <t>კლიენტს მისდის sms/email-ით პოლისის ლინკი</t>
  </si>
  <si>
    <t>აპლიკაციის/ფაილ სერვერი</t>
  </si>
  <si>
    <t>მონაცემების ინფორმაციის შენახვის ფიზიკური ადგილმდებაროების შესახებ</t>
  </si>
  <si>
    <t>მონაცემთა ბაზების სერვერი</t>
  </si>
  <si>
    <r>
      <t xml:space="preserve">აქტივის შენახვის ადგილი
</t>
    </r>
    <r>
      <rPr>
        <sz val="12"/>
        <rFont val="Arial"/>
        <family val="2"/>
      </rPr>
      <t>(არ არსებობის შემთხვევაში-მფლობელი)</t>
    </r>
  </si>
  <si>
    <t xml:space="preserve">1. 100.0.0.5
</t>
  </si>
  <si>
    <t>1. 100.0.0.10</t>
  </si>
  <si>
    <t>პეტრე ბაგრატიონი</t>
  </si>
  <si>
    <t>მთავარი დეპარტმანეტი</t>
  </si>
  <si>
    <t>ეკონომიკური;
მთავარი (ყველა);
დირექტორები.</t>
  </si>
  <si>
    <t>Policy Retail sistem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</si>
</sst>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24"/>
      <color indexed="8"/>
      <name val="Perpetua"/>
      <family val="2"/>
    </font>
    <font>
      <sz val="11"/>
      <color indexed="9"/>
      <name val="Perpetua"/>
      <family val="2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 Narrow"/>
      <family val="2"/>
    </font>
    <font>
      <sz val="8"/>
      <color indexed="9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0" fontId="8" fillId="2" borderId="0"/>
    <xf numFmtId="0" fontId="9" fillId="3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117">
    <xf numFmtId="0" fontId="0" fillId="0" borderId="0" xfId="0"/>
    <xf numFmtId="0" fontId="1" fillId="0" borderId="0" xfId="3"/>
    <xf numFmtId="0" fontId="4" fillId="0" borderId="0" xfId="3" applyFont="1" applyAlignment="1">
      <alignment horizontal="left" vertical="top" wrapText="1"/>
    </xf>
    <xf numFmtId="0" fontId="10" fillId="6" borderId="0" xfId="8" applyFont="1" applyFill="1" applyAlignment="1">
      <alignment vertical="center"/>
    </xf>
    <xf numFmtId="0" fontId="6" fillId="6" borderId="0" xfId="8" applyFill="1" applyProtection="1">
      <protection locked="0"/>
    </xf>
    <xf numFmtId="0" fontId="11" fillId="7" borderId="0" xfId="8" applyFont="1" applyFill="1" applyProtection="1">
      <protection locked="0"/>
    </xf>
    <xf numFmtId="0" fontId="6" fillId="7" borderId="0" xfId="8" applyFill="1" applyProtection="1">
      <protection locked="0"/>
    </xf>
    <xf numFmtId="0" fontId="4" fillId="4" borderId="0" xfId="8" applyFont="1" applyFill="1" applyProtection="1">
      <protection locked="0"/>
    </xf>
    <xf numFmtId="0" fontId="5" fillId="4" borderId="0" xfId="8" applyFont="1" applyFill="1" applyAlignment="1" applyProtection="1">
      <alignment horizontal="center"/>
      <protection locked="0"/>
    </xf>
    <xf numFmtId="0" fontId="6" fillId="4" borderId="0" xfId="8" applyFill="1" applyProtection="1">
      <protection locked="0"/>
    </xf>
    <xf numFmtId="0" fontId="12" fillId="8" borderId="2" xfId="8" applyFont="1" applyFill="1" applyBorder="1" applyAlignment="1" applyProtection="1">
      <alignment horizontal="left"/>
      <protection locked="0"/>
    </xf>
    <xf numFmtId="17" fontId="12" fillId="8" borderId="4" xfId="8" applyNumberFormat="1" applyFont="1" applyFill="1" applyBorder="1" applyAlignment="1" applyProtection="1">
      <alignment horizontal="center"/>
      <protection locked="0"/>
    </xf>
    <xf numFmtId="0" fontId="13" fillId="4" borderId="5" xfId="8" applyFont="1" applyFill="1" applyBorder="1" applyAlignment="1" applyProtection="1">
      <alignment horizontal="left" vertical="top"/>
      <protection locked="0"/>
    </xf>
    <xf numFmtId="0" fontId="14" fillId="9" borderId="6" xfId="8" applyFont="1" applyFill="1" applyBorder="1" applyAlignment="1" applyProtection="1">
      <alignment horizontal="center" vertical="top"/>
      <protection locked="0"/>
    </xf>
    <xf numFmtId="0" fontId="13" fillId="4" borderId="7" xfId="8" applyFont="1" applyFill="1" applyBorder="1" applyAlignment="1" applyProtection="1">
      <alignment horizontal="left" vertical="top"/>
      <protection locked="0"/>
    </xf>
    <xf numFmtId="0" fontId="14" fillId="9" borderId="8" xfId="8" applyFont="1" applyFill="1" applyBorder="1" applyAlignment="1" applyProtection="1">
      <alignment horizontal="center" vertical="top"/>
      <protection locked="0"/>
    </xf>
    <xf numFmtId="0" fontId="13" fillId="4" borderId="9" xfId="8" applyFont="1" applyFill="1" applyBorder="1" applyAlignment="1" applyProtection="1">
      <alignment horizontal="left" vertical="top"/>
      <protection locked="0"/>
    </xf>
    <xf numFmtId="0" fontId="13" fillId="4" borderId="10" xfId="8" applyFont="1" applyFill="1" applyBorder="1" applyAlignment="1" applyProtection="1">
      <alignment horizontal="left" vertical="top"/>
      <protection locked="0"/>
    </xf>
    <xf numFmtId="0" fontId="14" fillId="9" borderId="11" xfId="8" applyFont="1" applyFill="1" applyBorder="1" applyAlignment="1" applyProtection="1">
      <alignment horizontal="center" vertical="top"/>
      <protection locked="0"/>
    </xf>
    <xf numFmtId="9" fontId="4" fillId="4" borderId="0" xfId="8" applyNumberFormat="1" applyFont="1" applyFill="1" applyAlignment="1" applyProtection="1">
      <alignment horizontal="left"/>
      <protection locked="0"/>
    </xf>
    <xf numFmtId="9" fontId="6" fillId="4" borderId="0" xfId="8" applyNumberFormat="1" applyFill="1" applyProtection="1">
      <protection locked="0"/>
    </xf>
    <xf numFmtId="0" fontId="15" fillId="4" borderId="0" xfId="3" applyFont="1" applyFill="1" applyBorder="1" applyAlignment="1">
      <alignment horizontal="left" vertical="top" wrapText="1"/>
    </xf>
    <xf numFmtId="0" fontId="16" fillId="4" borderId="0" xfId="3" applyFont="1" applyFill="1" applyBorder="1" applyAlignment="1">
      <alignment horizontal="left" vertical="top" wrapText="1"/>
    </xf>
    <xf numFmtId="0" fontId="16" fillId="10" borderId="4" xfId="3" applyFont="1" applyFill="1" applyBorder="1" applyAlignment="1">
      <alignment horizontal="center" vertical="top" wrapText="1"/>
    </xf>
    <xf numFmtId="0" fontId="16" fillId="5" borderId="1" xfId="3" applyFont="1" applyFill="1" applyBorder="1" applyAlignment="1">
      <alignment horizontal="left" vertical="top" wrapText="1"/>
    </xf>
    <xf numFmtId="0" fontId="16" fillId="11" borderId="12" xfId="3" applyFont="1" applyFill="1" applyBorder="1" applyAlignment="1">
      <alignment horizontal="left" vertical="top" wrapText="1"/>
    </xf>
    <xf numFmtId="0" fontId="16" fillId="11" borderId="13" xfId="3" applyFont="1" applyFill="1" applyBorder="1" applyAlignment="1">
      <alignment horizontal="left" vertical="top" wrapText="1"/>
    </xf>
    <xf numFmtId="0" fontId="16" fillId="11" borderId="14" xfId="3" applyFont="1" applyFill="1" applyBorder="1" applyAlignment="1">
      <alignment horizontal="left" vertical="top" wrapText="1"/>
    </xf>
    <xf numFmtId="0" fontId="16" fillId="10" borderId="4" xfId="3" applyFont="1" applyFill="1" applyBorder="1" applyAlignment="1">
      <alignment horizontal="left" vertical="top" wrapText="1"/>
    </xf>
    <xf numFmtId="0" fontId="15" fillId="4" borderId="0" xfId="3" applyFont="1" applyFill="1" applyBorder="1" applyAlignment="1">
      <alignment horizontal="center" vertical="top" wrapText="1"/>
    </xf>
    <xf numFmtId="0" fontId="16" fillId="5" borderId="15" xfId="3" applyFont="1" applyFill="1" applyBorder="1" applyAlignment="1">
      <alignment horizontal="center" vertical="top" wrapText="1"/>
    </xf>
    <xf numFmtId="0" fontId="15" fillId="0" borderId="16" xfId="3" applyFont="1" applyBorder="1" applyAlignment="1" applyProtection="1">
      <alignment horizontal="left" vertical="top" wrapText="1"/>
      <protection locked="0"/>
    </xf>
    <xf numFmtId="0" fontId="15" fillId="0" borderId="17" xfId="3" applyFont="1" applyBorder="1" applyAlignment="1" applyProtection="1">
      <alignment horizontal="left" vertical="top" wrapText="1"/>
      <protection locked="0"/>
    </xf>
    <xf numFmtId="0" fontId="15" fillId="12" borderId="18" xfId="3" applyFont="1" applyFill="1" applyBorder="1" applyAlignment="1" applyProtection="1">
      <alignment vertical="top" wrapText="1"/>
      <protection locked="0"/>
    </xf>
    <xf numFmtId="0" fontId="15" fillId="0" borderId="19" xfId="3" applyFont="1" applyBorder="1" applyAlignment="1" applyProtection="1">
      <alignment horizontal="left" vertical="top" wrapText="1"/>
      <protection locked="0"/>
    </xf>
    <xf numFmtId="0" fontId="15" fillId="0" borderId="16" xfId="3" applyFont="1" applyBorder="1" applyAlignment="1" applyProtection="1">
      <alignment horizontal="center" vertical="top" wrapText="1"/>
      <protection locked="0"/>
    </xf>
    <xf numFmtId="0" fontId="15" fillId="0" borderId="17" xfId="3" applyFont="1" applyBorder="1" applyAlignment="1" applyProtection="1">
      <alignment horizontal="center" vertical="center" wrapText="1"/>
      <protection locked="0"/>
    </xf>
    <xf numFmtId="0" fontId="15" fillId="5" borderId="21" xfId="3" applyFont="1" applyFill="1" applyBorder="1" applyAlignment="1" applyProtection="1">
      <alignment horizontal="left" vertical="top" wrapText="1"/>
      <protection locked="0"/>
    </xf>
    <xf numFmtId="0" fontId="15" fillId="0" borderId="15" xfId="3" applyFont="1" applyFill="1" applyBorder="1" applyAlignment="1" applyProtection="1">
      <alignment horizontal="left" vertical="top" wrapText="1"/>
      <protection locked="0"/>
    </xf>
    <xf numFmtId="0" fontId="16" fillId="10" borderId="4" xfId="3" applyFont="1" applyFill="1" applyBorder="1" applyAlignment="1">
      <alignment vertical="top" wrapText="1"/>
    </xf>
    <xf numFmtId="0" fontId="16" fillId="11" borderId="22" xfId="3" applyFont="1" applyFill="1" applyBorder="1" applyAlignment="1">
      <alignment horizontal="left" vertical="top" wrapText="1"/>
    </xf>
    <xf numFmtId="0" fontId="16" fillId="11" borderId="23" xfId="3" applyFont="1" applyFill="1" applyBorder="1" applyAlignment="1">
      <alignment horizontal="left" vertical="top" wrapText="1"/>
    </xf>
    <xf numFmtId="0" fontId="6" fillId="0" borderId="0" xfId="7"/>
    <xf numFmtId="0" fontId="15" fillId="0" borderId="19" xfId="3" applyFont="1" applyBorder="1" applyAlignment="1" applyProtection="1">
      <alignment horizontal="center" vertical="center" wrapText="1"/>
      <protection locked="0"/>
    </xf>
    <xf numFmtId="0" fontId="15" fillId="0" borderId="16" xfId="3" applyFont="1" applyBorder="1" applyAlignment="1" applyProtection="1">
      <alignment horizontal="center" vertical="center" wrapText="1"/>
      <protection locked="0"/>
    </xf>
    <xf numFmtId="0" fontId="16" fillId="11" borderId="24" xfId="3" applyFont="1" applyFill="1" applyBorder="1" applyAlignment="1">
      <alignment horizontal="left" vertical="top" wrapText="1"/>
    </xf>
    <xf numFmtId="0" fontId="16" fillId="11" borderId="25" xfId="3" applyFont="1" applyFill="1" applyBorder="1" applyAlignment="1">
      <alignment horizontal="left" vertical="top" wrapText="1"/>
    </xf>
    <xf numFmtId="0" fontId="16" fillId="11" borderId="4" xfId="3" applyFont="1" applyFill="1" applyBorder="1" applyAlignment="1">
      <alignment horizontal="center" vertical="top" wrapText="1"/>
    </xf>
    <xf numFmtId="0" fontId="16" fillId="13" borderId="26" xfId="3" applyFont="1" applyFill="1" applyBorder="1" applyAlignment="1">
      <alignment horizontal="left" vertical="top" wrapText="1"/>
    </xf>
    <xf numFmtId="0" fontId="16" fillId="13" borderId="27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center" vertical="top" wrapText="1"/>
    </xf>
    <xf numFmtId="0" fontId="15" fillId="0" borderId="0" xfId="3" applyFont="1" applyFill="1" applyBorder="1" applyAlignment="1" applyProtection="1">
      <alignment horizontal="left" vertical="top" wrapText="1"/>
      <protection locked="0"/>
    </xf>
    <xf numFmtId="0" fontId="15" fillId="0" borderId="0" xfId="3" applyFont="1" applyFill="1" applyBorder="1" applyAlignment="1" applyProtection="1">
      <alignment vertical="top" wrapText="1"/>
      <protection locked="0"/>
    </xf>
    <xf numFmtId="0" fontId="15" fillId="0" borderId="0" xfId="3" applyFont="1" applyFill="1" applyBorder="1" applyAlignment="1" applyProtection="1">
      <alignment horizontal="center" vertical="top" wrapText="1"/>
      <protection locked="0"/>
    </xf>
    <xf numFmtId="0" fontId="15" fillId="0" borderId="0" xfId="3" applyFont="1" applyFill="1" applyBorder="1" applyAlignment="1" applyProtection="1">
      <alignment horizontal="center" vertical="center" wrapText="1"/>
      <protection locked="0"/>
    </xf>
    <xf numFmtId="0" fontId="6" fillId="0" borderId="0" xfId="7" applyFill="1" applyBorder="1"/>
    <xf numFmtId="0" fontId="6" fillId="0" borderId="0" xfId="7" applyBorder="1"/>
    <xf numFmtId="0" fontId="4" fillId="4" borderId="0" xfId="3" applyFont="1" applyFill="1" applyBorder="1" applyAlignment="1">
      <alignment vertical="top" wrapText="1"/>
    </xf>
    <xf numFmtId="0" fontId="3" fillId="4" borderId="0" xfId="3" applyFont="1" applyFill="1" applyBorder="1" applyAlignment="1">
      <alignment horizontal="left" vertical="top" wrapText="1"/>
    </xf>
    <xf numFmtId="0" fontId="16" fillId="5" borderId="4" xfId="3" applyFont="1" applyFill="1" applyBorder="1" applyAlignment="1">
      <alignment horizontal="left" vertical="top" wrapText="1"/>
    </xf>
    <xf numFmtId="0" fontId="16" fillId="11" borderId="28" xfId="3" applyFont="1" applyFill="1" applyBorder="1" applyAlignment="1">
      <alignment horizontal="center" vertical="top" wrapText="1"/>
    </xf>
    <xf numFmtId="0" fontId="16" fillId="11" borderId="26" xfId="3" applyFont="1" applyFill="1" applyBorder="1" applyAlignment="1">
      <alignment horizontal="left" vertical="top" wrapText="1"/>
    </xf>
    <xf numFmtId="0" fontId="16" fillId="11" borderId="29" xfId="3" applyFont="1" applyFill="1" applyBorder="1" applyAlignment="1">
      <alignment horizontal="left" vertical="top" wrapText="1"/>
    </xf>
    <xf numFmtId="0" fontId="16" fillId="11" borderId="3" xfId="3" applyFont="1" applyFill="1" applyBorder="1" applyAlignment="1">
      <alignment horizontal="left" vertical="top" wrapText="1"/>
    </xf>
    <xf numFmtId="0" fontId="6" fillId="0" borderId="0" xfId="7" applyProtection="1">
      <protection locked="0"/>
    </xf>
    <xf numFmtId="0" fontId="6" fillId="0" borderId="0" xfId="7" applyAlignment="1" applyProtection="1">
      <alignment wrapText="1"/>
      <protection locked="0"/>
    </xf>
    <xf numFmtId="0" fontId="6" fillId="0" borderId="0" xfId="7" applyAlignment="1" applyProtection="1">
      <alignment horizontal="center"/>
      <protection locked="0"/>
    </xf>
    <xf numFmtId="15" fontId="6" fillId="0" borderId="0" xfId="7" applyNumberFormat="1" applyAlignment="1" applyProtection="1">
      <alignment horizontal="center"/>
      <protection locked="0"/>
    </xf>
    <xf numFmtId="0" fontId="6" fillId="0" borderId="0" xfId="7" applyBorder="1" applyProtection="1">
      <protection locked="0"/>
    </xf>
    <xf numFmtId="0" fontId="2" fillId="12" borderId="18" xfId="3" applyFont="1" applyFill="1" applyBorder="1" applyAlignment="1">
      <alignment horizontal="center" vertical="top" wrapText="1"/>
    </xf>
    <xf numFmtId="0" fontId="2" fillId="0" borderId="16" xfId="3" applyFont="1" applyFill="1" applyBorder="1" applyAlignment="1">
      <alignment horizontal="center" vertical="top" wrapText="1"/>
    </xf>
    <xf numFmtId="0" fontId="2" fillId="0" borderId="16" xfId="3" applyFont="1" applyFill="1" applyBorder="1" applyAlignment="1">
      <alignment horizontal="left" vertical="top" wrapText="1"/>
    </xf>
    <xf numFmtId="0" fontId="2" fillId="0" borderId="20" xfId="3" applyFont="1" applyFill="1" applyBorder="1" applyAlignment="1">
      <alignment horizontal="center" vertical="top" wrapText="1"/>
    </xf>
    <xf numFmtId="0" fontId="15" fillId="0" borderId="30" xfId="3" applyFont="1" applyFill="1" applyBorder="1" applyAlignment="1" applyProtection="1">
      <alignment horizontal="center" vertical="center" wrapText="1"/>
      <protection locked="0"/>
    </xf>
    <xf numFmtId="0" fontId="2" fillId="0" borderId="15" xfId="3" applyFont="1" applyFill="1" applyBorder="1" applyAlignment="1">
      <alignment horizontal="left" vertical="top" wrapText="1"/>
    </xf>
    <xf numFmtId="0" fontId="2" fillId="0" borderId="20" xfId="3" applyFont="1" applyFill="1" applyBorder="1" applyAlignment="1">
      <alignment vertical="top" wrapText="1"/>
    </xf>
    <xf numFmtId="0" fontId="15" fillId="0" borderId="17" xfId="3" applyFont="1" applyFill="1" applyBorder="1" applyAlignment="1" applyProtection="1">
      <alignment horizontal="left" vertical="top" wrapText="1"/>
      <protection locked="0"/>
    </xf>
    <xf numFmtId="0" fontId="15" fillId="12" borderId="18" xfId="3" applyFont="1" applyFill="1" applyBorder="1" applyAlignment="1" applyProtection="1">
      <alignment horizontal="left" vertical="top" wrapText="1"/>
      <protection locked="0"/>
    </xf>
    <xf numFmtId="0" fontId="16" fillId="13" borderId="23" xfId="3" applyFont="1" applyFill="1" applyBorder="1" applyAlignment="1">
      <alignment horizontal="left" vertical="top" wrapText="1"/>
    </xf>
    <xf numFmtId="0" fontId="16" fillId="10" borderId="32" xfId="3" applyFont="1" applyFill="1" applyBorder="1" applyAlignment="1">
      <alignment vertical="top" wrapText="1"/>
    </xf>
    <xf numFmtId="0" fontId="15" fillId="0" borderId="34" xfId="3" applyFont="1" applyFill="1" applyBorder="1" applyAlignment="1" applyProtection="1">
      <alignment horizontal="left" vertical="top" wrapText="1"/>
      <protection locked="0"/>
    </xf>
    <xf numFmtId="0" fontId="15" fillId="14" borderId="17" xfId="3" applyFont="1" applyFill="1" applyBorder="1" applyAlignment="1" applyProtection="1">
      <alignment horizontal="left" vertical="top" wrapText="1"/>
      <protection locked="0"/>
    </xf>
    <xf numFmtId="0" fontId="15" fillId="0" borderId="17" xfId="3" applyFont="1" applyBorder="1" applyAlignment="1" applyProtection="1">
      <alignment vertical="top" wrapText="1"/>
      <protection locked="0"/>
    </xf>
    <xf numFmtId="0" fontId="15" fillId="0" borderId="38" xfId="3" applyFont="1" applyBorder="1" applyAlignment="1" applyProtection="1">
      <alignment horizontal="left" vertical="top" wrapText="1"/>
      <protection locked="0"/>
    </xf>
    <xf numFmtId="0" fontId="15" fillId="4" borderId="0" xfId="3" applyFont="1" applyFill="1" applyAlignment="1">
      <alignment horizontal="left" vertical="top"/>
    </xf>
    <xf numFmtId="0" fontId="15" fillId="4" borderId="0" xfId="3" applyFont="1" applyFill="1" applyAlignment="1">
      <alignment vertical="top"/>
    </xf>
    <xf numFmtId="0" fontId="20" fillId="0" borderId="0" xfId="0" applyFont="1" applyAlignment="1">
      <alignment vertical="top"/>
    </xf>
    <xf numFmtId="0" fontId="15" fillId="0" borderId="0" xfId="3" applyFont="1" applyAlignment="1">
      <alignment vertical="top"/>
    </xf>
    <xf numFmtId="0" fontId="20" fillId="0" borderId="0" xfId="0" applyFont="1"/>
    <xf numFmtId="0" fontId="15" fillId="0" borderId="0" xfId="3" applyFont="1"/>
    <xf numFmtId="0" fontId="16" fillId="0" borderId="0" xfId="3" applyFont="1" applyAlignment="1">
      <alignment horizontal="left" vertical="top" wrapText="1"/>
    </xf>
    <xf numFmtId="0" fontId="21" fillId="0" borderId="0" xfId="0" applyFont="1"/>
    <xf numFmtId="0" fontId="15" fillId="0" borderId="17" xfId="3" applyFont="1" applyBorder="1" applyAlignment="1" applyProtection="1">
      <alignment horizontal="center" vertical="top" wrapText="1"/>
      <protection locked="0"/>
    </xf>
    <xf numFmtId="0" fontId="16" fillId="11" borderId="39" xfId="3" applyFont="1" applyFill="1" applyBorder="1" applyAlignment="1">
      <alignment horizontal="left" vertical="top" wrapText="1"/>
    </xf>
    <xf numFmtId="0" fontId="16" fillId="13" borderId="29" xfId="3" applyFont="1" applyFill="1" applyBorder="1" applyAlignment="1">
      <alignment horizontal="left" vertical="top" wrapText="1"/>
    </xf>
    <xf numFmtId="0" fontId="16" fillId="11" borderId="16" xfId="3" applyFont="1" applyFill="1" applyBorder="1" applyAlignment="1">
      <alignment horizontal="left" vertical="top" wrapText="1"/>
    </xf>
    <xf numFmtId="0" fontId="15" fillId="0" borderId="16" xfId="3" applyFont="1" applyBorder="1" applyAlignment="1" applyProtection="1">
      <alignment horizontal="left" vertical="center" wrapText="1"/>
      <protection locked="0"/>
    </xf>
    <xf numFmtId="0" fontId="15" fillId="0" borderId="19" xfId="3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/>
    </xf>
    <xf numFmtId="0" fontId="16" fillId="13" borderId="1" xfId="3" applyFont="1" applyFill="1" applyBorder="1" applyAlignment="1">
      <alignment horizontal="center" vertical="top" wrapText="1"/>
    </xf>
    <xf numFmtId="0" fontId="16" fillId="13" borderId="32" xfId="3" applyFont="1" applyFill="1" applyBorder="1" applyAlignment="1">
      <alignment horizontal="center" vertical="top" wrapText="1"/>
    </xf>
    <xf numFmtId="0" fontId="16" fillId="11" borderId="1" xfId="3" applyFont="1" applyFill="1" applyBorder="1" applyAlignment="1">
      <alignment horizontal="center" vertical="top" wrapText="1"/>
    </xf>
    <xf numFmtId="0" fontId="16" fillId="11" borderId="31" xfId="3" applyFont="1" applyFill="1" applyBorder="1" applyAlignment="1">
      <alignment horizontal="center" vertical="top" wrapText="1"/>
    </xf>
    <xf numFmtId="0" fontId="16" fillId="11" borderId="32" xfId="3" applyFont="1" applyFill="1" applyBorder="1" applyAlignment="1">
      <alignment horizontal="center" vertical="top" wrapText="1"/>
    </xf>
    <xf numFmtId="0" fontId="15" fillId="0" borderId="0" xfId="7" applyFont="1" applyAlignment="1">
      <alignment horizontal="left" vertical="center" wrapText="1"/>
    </xf>
    <xf numFmtId="0" fontId="16" fillId="0" borderId="0" xfId="7" applyFont="1" applyAlignment="1">
      <alignment horizontal="left" vertical="center" wrapText="1"/>
    </xf>
    <xf numFmtId="0" fontId="15" fillId="11" borderId="2" xfId="3" applyFont="1" applyFill="1" applyBorder="1" applyAlignment="1">
      <alignment horizontal="center" vertical="top" wrapText="1"/>
    </xf>
    <xf numFmtId="0" fontId="15" fillId="11" borderId="3" xfId="3" applyFont="1" applyFill="1" applyBorder="1" applyAlignment="1">
      <alignment horizontal="center" vertical="top" wrapText="1"/>
    </xf>
    <xf numFmtId="0" fontId="15" fillId="11" borderId="33" xfId="3" applyFont="1" applyFill="1" applyBorder="1" applyAlignment="1">
      <alignment horizontal="center" vertical="top" wrapText="1"/>
    </xf>
    <xf numFmtId="0" fontId="16" fillId="11" borderId="2" xfId="3" applyFont="1" applyFill="1" applyBorder="1" applyAlignment="1">
      <alignment horizontal="center" vertical="top" wrapText="1"/>
    </xf>
    <xf numFmtId="0" fontId="16" fillId="11" borderId="3" xfId="3" applyFont="1" applyFill="1" applyBorder="1" applyAlignment="1">
      <alignment horizontal="center" vertical="top" wrapText="1"/>
    </xf>
    <xf numFmtId="0" fontId="16" fillId="11" borderId="33" xfId="3" applyFont="1" applyFill="1" applyBorder="1" applyAlignment="1">
      <alignment horizontal="center" vertical="top" wrapText="1"/>
    </xf>
    <xf numFmtId="0" fontId="16" fillId="13" borderId="2" xfId="3" applyFont="1" applyFill="1" applyBorder="1" applyAlignment="1">
      <alignment horizontal="center" vertical="top" wrapText="1"/>
    </xf>
    <xf numFmtId="0" fontId="16" fillId="13" borderId="33" xfId="3" applyFont="1" applyFill="1" applyBorder="1" applyAlignment="1">
      <alignment horizontal="center" vertical="top" wrapText="1"/>
    </xf>
    <xf numFmtId="0" fontId="7" fillId="4" borderId="35" xfId="8" applyFont="1" applyFill="1" applyBorder="1" applyAlignment="1" applyProtection="1">
      <alignment vertical="top" wrapText="1"/>
      <protection locked="0"/>
    </xf>
    <xf numFmtId="0" fontId="6" fillId="0" borderId="36" xfId="8" applyBorder="1" applyAlignment="1" applyProtection="1">
      <alignment vertical="top" wrapText="1"/>
      <protection locked="0"/>
    </xf>
    <xf numFmtId="0" fontId="6" fillId="0" borderId="37" xfId="8" applyBorder="1" applyAlignment="1" applyProtection="1">
      <alignment vertical="top" wrapText="1"/>
      <protection locked="0"/>
    </xf>
  </cellXfs>
  <cellStyles count="9">
    <cellStyle name="Custom Style  1" xfId="1"/>
    <cellStyle name="Custom Style 2" xfId="2"/>
    <cellStyle name="Normal" xfId="0" builtinId="0"/>
    <cellStyle name="Normal 2" xfId="3"/>
    <cellStyle name="Normal 2 2" xfId="4"/>
    <cellStyle name="Normal 3" xfId="5"/>
    <cellStyle name="Normal 3 2" xfId="6"/>
    <cellStyle name="Normal_GECF Third Party Associations - Full Security Review v1.1" xfId="7"/>
    <cellStyle name="Normal_Worksheet in AuditRiskInfoSecUpdate070909" xfId="8"/>
  </cellStyles>
  <dxfs count="2"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3</xdr:row>
          <xdr:rowOff>15240</xdr:rowOff>
        </xdr:from>
        <xdr:to>
          <xdr:col>1</xdr:col>
          <xdr:colOff>1036320</xdr:colOff>
          <xdr:row>3</xdr:row>
          <xdr:rowOff>350520</xdr:rowOff>
        </xdr:to>
        <xdr:sp macro="" textlink="">
          <xdr:nvSpPr>
            <xdr:cNvPr id="10241" name="Summary_Button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place.consfin.ge.com/Documents%20and%20Settings/mflierma/Desktop/eBusiness/ISP_Worksheet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estones"/>
      <sheetName val="Responsibilities"/>
      <sheetName val="Define-Project Info"/>
      <sheetName val="On-Site Audit Checklist"/>
      <sheetName val="Template"/>
    </sheetNames>
    <sheetDataSet>
      <sheetData sheetId="0">
        <row r="24">
          <cell r="B24" t="str">
            <v>Yes</v>
          </cell>
        </row>
        <row r="25">
          <cell r="B25" t="str">
            <v>No</v>
          </cell>
        </row>
        <row r="26">
          <cell r="B26" t="str">
            <v>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9"/>
  <sheetViews>
    <sheetView tabSelected="1" zoomScale="70" zoomScaleNormal="70" zoomScaleSheetLayoutView="40" workbookViewId="0">
      <pane ySplit="3" topLeftCell="A4" activePane="bottomLeft" state="frozen"/>
      <selection pane="bottomLeft" activeCell="E4" sqref="E4"/>
    </sheetView>
  </sheetViews>
  <sheetFormatPr defaultColWidth="0" defaultRowHeight="15.6" x14ac:dyDescent="0.3"/>
  <cols>
    <col min="1" max="1" width="7.44140625" style="88" customWidth="1"/>
    <col min="2" max="2" width="26.77734375" style="88" customWidth="1"/>
    <col min="3" max="3" width="26" style="88" customWidth="1"/>
    <col min="4" max="4" width="29.44140625" style="88" customWidth="1"/>
    <col min="5" max="5" width="30.77734375" style="88" customWidth="1"/>
    <col min="6" max="6" width="49.21875" style="88" customWidth="1"/>
    <col min="7" max="7" width="32" style="88" customWidth="1"/>
    <col min="8" max="8" width="22.77734375" style="91" customWidth="1"/>
    <col min="9" max="9" width="21.77734375" style="88" customWidth="1"/>
    <col min="10" max="10" width="23" style="88" customWidth="1"/>
    <col min="11" max="11" width="25.77734375" style="88" customWidth="1"/>
    <col min="12" max="12" width="27.5546875" style="88" customWidth="1"/>
    <col min="13" max="13" width="25.77734375" style="88" customWidth="1"/>
    <col min="14" max="14" width="28.5546875" style="88" customWidth="1"/>
    <col min="15" max="15" width="29.77734375" style="88" customWidth="1"/>
    <col min="16" max="16" width="28.44140625" style="88" customWidth="1"/>
    <col min="17" max="17" width="39.5546875" style="98" customWidth="1"/>
    <col min="18" max="18" width="36.88671875" style="98" customWidth="1"/>
    <col min="19" max="19" width="38.21875" style="88" customWidth="1"/>
    <col min="20" max="20" width="34.6640625" style="88" customWidth="1"/>
    <col min="21" max="21" width="51.44140625" style="88" customWidth="1"/>
    <col min="22" max="22" width="9.21875" style="88" hidden="1" customWidth="1"/>
    <col min="23" max="16384" width="8.77734375" style="88" hidden="1"/>
  </cols>
  <sheetData>
    <row r="1" spans="1:34" s="86" customFormat="1" ht="63" customHeight="1" thickBot="1" x14ac:dyDescent="0.35">
      <c r="A1" s="84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4"/>
      <c r="R1" s="84"/>
      <c r="S1" s="85"/>
      <c r="T1" s="85"/>
      <c r="U1" s="85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39.6" customHeight="1" thickBot="1" x14ac:dyDescent="0.35">
      <c r="A2" s="21"/>
      <c r="B2" s="101" t="s">
        <v>59</v>
      </c>
      <c r="C2" s="102"/>
      <c r="D2" s="103"/>
      <c r="E2" s="101" t="s">
        <v>63</v>
      </c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60"/>
      <c r="Q2" s="101" t="s">
        <v>92</v>
      </c>
      <c r="R2" s="103"/>
      <c r="S2" s="99" t="s">
        <v>68</v>
      </c>
      <c r="T2" s="100"/>
      <c r="U2" s="79" t="s">
        <v>81</v>
      </c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</row>
    <row r="3" spans="1:34" ht="94.2" thickBot="1" x14ac:dyDescent="0.35">
      <c r="A3" s="24" t="s">
        <v>58</v>
      </c>
      <c r="B3" s="61" t="s">
        <v>71</v>
      </c>
      <c r="C3" s="62" t="s">
        <v>60</v>
      </c>
      <c r="D3" s="63" t="s">
        <v>76</v>
      </c>
      <c r="E3" s="61" t="s">
        <v>61</v>
      </c>
      <c r="F3" s="41" t="s">
        <v>62</v>
      </c>
      <c r="G3" s="40" t="s">
        <v>70</v>
      </c>
      <c r="H3" s="40" t="s">
        <v>72</v>
      </c>
      <c r="I3" s="40" t="s">
        <v>73</v>
      </c>
      <c r="J3" s="40" t="s">
        <v>74</v>
      </c>
      <c r="K3" s="41" t="s">
        <v>64</v>
      </c>
      <c r="L3" s="41" t="s">
        <v>75</v>
      </c>
      <c r="M3" s="41" t="s">
        <v>65</v>
      </c>
      <c r="N3" s="41" t="s">
        <v>66</v>
      </c>
      <c r="O3" s="40" t="s">
        <v>94</v>
      </c>
      <c r="P3" s="93" t="s">
        <v>67</v>
      </c>
      <c r="Q3" s="95" t="s">
        <v>91</v>
      </c>
      <c r="R3" s="95" t="s">
        <v>93</v>
      </c>
      <c r="S3" s="94" t="s">
        <v>69</v>
      </c>
      <c r="T3" s="78" t="s">
        <v>77</v>
      </c>
      <c r="U3" s="28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</row>
    <row r="4" spans="1:34" ht="143.4" customHeight="1" x14ac:dyDescent="0.3">
      <c r="A4" s="30">
        <v>1</v>
      </c>
      <c r="B4" s="31" t="s">
        <v>98</v>
      </c>
      <c r="C4" s="31" t="s">
        <v>85</v>
      </c>
      <c r="D4" s="32" t="s">
        <v>97</v>
      </c>
      <c r="E4" s="77" t="s">
        <v>100</v>
      </c>
      <c r="F4" s="32" t="s">
        <v>86</v>
      </c>
      <c r="G4" s="81" t="s">
        <v>87</v>
      </c>
      <c r="H4" s="35" t="s">
        <v>78</v>
      </c>
      <c r="I4" s="35" t="s">
        <v>79</v>
      </c>
      <c r="J4" s="35" t="s">
        <v>78</v>
      </c>
      <c r="K4" s="36" t="s">
        <v>82</v>
      </c>
      <c r="L4" s="36" t="s">
        <v>83</v>
      </c>
      <c r="M4" s="36" t="s">
        <v>80</v>
      </c>
      <c r="N4" s="36" t="s">
        <v>83</v>
      </c>
      <c r="O4" s="92" t="s">
        <v>88</v>
      </c>
      <c r="P4" s="44" t="s">
        <v>84</v>
      </c>
      <c r="Q4" s="96" t="s">
        <v>95</v>
      </c>
      <c r="R4" s="96" t="s">
        <v>96</v>
      </c>
      <c r="S4" s="34" t="s">
        <v>89</v>
      </c>
      <c r="T4" s="82" t="s">
        <v>99</v>
      </c>
      <c r="U4" s="83" t="s">
        <v>90</v>
      </c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</row>
    <row r="5" spans="1:34" x14ac:dyDescent="0.3">
      <c r="A5" s="30"/>
      <c r="B5" s="31"/>
      <c r="C5" s="31"/>
      <c r="D5" s="32"/>
      <c r="E5" s="33"/>
      <c r="F5" s="34"/>
      <c r="G5" s="31"/>
      <c r="H5" s="35"/>
      <c r="I5" s="35"/>
      <c r="J5" s="35"/>
      <c r="K5" s="36"/>
      <c r="L5" s="36"/>
      <c r="M5" s="36"/>
      <c r="N5" s="36"/>
      <c r="O5" s="44"/>
      <c r="P5" s="43"/>
      <c r="Q5" s="97"/>
      <c r="R5" s="97"/>
      <c r="S5" s="38"/>
      <c r="T5" s="76"/>
      <c r="U5" s="80"/>
    </row>
    <row r="6" spans="1:34" x14ac:dyDescent="0.3">
      <c r="A6" s="30"/>
      <c r="B6" s="31"/>
      <c r="C6" s="31"/>
      <c r="D6" s="32"/>
      <c r="E6" s="33"/>
      <c r="F6" s="34"/>
      <c r="G6" s="31"/>
      <c r="H6" s="35"/>
      <c r="I6" s="35"/>
      <c r="J6" s="35"/>
      <c r="K6" s="36"/>
      <c r="L6" s="36"/>
      <c r="M6" s="36"/>
      <c r="N6" s="36"/>
      <c r="O6" s="44"/>
      <c r="P6" s="43"/>
      <c r="Q6" s="97"/>
      <c r="R6" s="97"/>
      <c r="S6" s="38"/>
      <c r="T6" s="76"/>
      <c r="U6" s="80"/>
    </row>
    <row r="7" spans="1:34" x14ac:dyDescent="0.3">
      <c r="A7" s="30"/>
      <c r="B7" s="31"/>
      <c r="C7" s="31"/>
      <c r="D7" s="32"/>
      <c r="E7" s="33"/>
      <c r="F7" s="34"/>
      <c r="G7" s="31"/>
      <c r="H7" s="35"/>
      <c r="I7" s="35"/>
      <c r="J7" s="35"/>
      <c r="K7" s="36"/>
      <c r="L7" s="36"/>
      <c r="M7" s="36"/>
      <c r="N7" s="36"/>
      <c r="O7" s="44"/>
      <c r="P7" s="43"/>
      <c r="Q7" s="97"/>
      <c r="R7" s="97"/>
      <c r="S7" s="38"/>
      <c r="T7" s="76"/>
      <c r="U7" s="80"/>
    </row>
    <row r="8" spans="1:34" x14ac:dyDescent="0.3">
      <c r="A8" s="30"/>
      <c r="B8" s="31"/>
      <c r="C8" s="31"/>
      <c r="D8" s="32"/>
      <c r="E8" s="33"/>
      <c r="F8" s="34"/>
      <c r="G8" s="31"/>
      <c r="H8" s="35"/>
      <c r="I8" s="35"/>
      <c r="J8" s="35"/>
      <c r="K8" s="36"/>
      <c r="L8" s="36"/>
      <c r="M8" s="36"/>
      <c r="N8" s="36"/>
      <c r="O8" s="44"/>
      <c r="P8" s="43"/>
      <c r="Q8" s="97"/>
      <c r="R8" s="97"/>
      <c r="S8" s="38"/>
      <c r="T8" s="76"/>
      <c r="U8" s="80"/>
    </row>
    <row r="9" spans="1:34" x14ac:dyDescent="0.3">
      <c r="A9" s="30"/>
      <c r="B9" s="31"/>
      <c r="C9" s="31"/>
      <c r="D9" s="32"/>
      <c r="E9" s="33"/>
      <c r="F9" s="34"/>
      <c r="G9" s="31"/>
      <c r="H9" s="35"/>
      <c r="I9" s="35"/>
      <c r="J9" s="35"/>
      <c r="K9" s="36"/>
      <c r="L9" s="36"/>
      <c r="M9" s="36"/>
      <c r="N9" s="36"/>
      <c r="O9" s="44"/>
      <c r="P9" s="43"/>
      <c r="Q9" s="97"/>
      <c r="R9" s="97"/>
      <c r="S9" s="38"/>
      <c r="T9" s="76"/>
      <c r="U9" s="80"/>
    </row>
    <row r="10" spans="1:34" x14ac:dyDescent="0.3">
      <c r="A10" s="30"/>
      <c r="B10" s="31"/>
      <c r="C10" s="31"/>
      <c r="D10" s="32"/>
      <c r="E10" s="33"/>
      <c r="F10" s="34"/>
      <c r="G10" s="31"/>
      <c r="H10" s="35"/>
      <c r="I10" s="35"/>
      <c r="J10" s="35"/>
      <c r="K10" s="36"/>
      <c r="L10" s="36"/>
      <c r="M10" s="36"/>
      <c r="N10" s="36"/>
      <c r="O10" s="44"/>
      <c r="P10" s="43"/>
      <c r="Q10" s="97"/>
      <c r="R10" s="97"/>
      <c r="S10" s="38"/>
      <c r="T10" s="76"/>
      <c r="U10" s="80"/>
    </row>
    <row r="11" spans="1:34" x14ac:dyDescent="0.3">
      <c r="A11" s="30"/>
      <c r="B11" s="31"/>
      <c r="C11" s="31"/>
      <c r="D11" s="32"/>
      <c r="E11" s="33"/>
      <c r="F11" s="34"/>
      <c r="G11" s="31"/>
      <c r="H11" s="35"/>
      <c r="I11" s="35"/>
      <c r="J11" s="35"/>
      <c r="K11" s="36"/>
      <c r="L11" s="36"/>
      <c r="M11" s="36"/>
      <c r="N11" s="36"/>
      <c r="O11" s="44"/>
      <c r="P11" s="43"/>
      <c r="Q11" s="97"/>
      <c r="R11" s="97"/>
      <c r="S11" s="38"/>
      <c r="T11" s="76"/>
      <c r="U11" s="80"/>
    </row>
    <row r="12" spans="1:34" x14ac:dyDescent="0.3">
      <c r="A12" s="30"/>
      <c r="B12" s="31"/>
      <c r="C12" s="31"/>
      <c r="D12" s="32"/>
      <c r="E12" s="33"/>
      <c r="F12" s="34"/>
      <c r="G12" s="31"/>
      <c r="H12" s="35"/>
      <c r="I12" s="35"/>
      <c r="J12" s="35"/>
      <c r="K12" s="36"/>
      <c r="L12" s="36"/>
      <c r="M12" s="36"/>
      <c r="N12" s="36"/>
      <c r="O12" s="44"/>
      <c r="P12" s="43"/>
      <c r="Q12" s="97"/>
      <c r="R12" s="97"/>
      <c r="S12" s="38"/>
      <c r="T12" s="76"/>
      <c r="U12" s="80"/>
    </row>
    <row r="13" spans="1:34" x14ac:dyDescent="0.3">
      <c r="A13" s="30"/>
      <c r="B13" s="31"/>
      <c r="C13" s="31"/>
      <c r="D13" s="32"/>
      <c r="E13" s="33"/>
      <c r="F13" s="34"/>
      <c r="G13" s="31"/>
      <c r="H13" s="35"/>
      <c r="I13" s="35"/>
      <c r="J13" s="35"/>
      <c r="K13" s="36"/>
      <c r="L13" s="36"/>
      <c r="M13" s="36"/>
      <c r="N13" s="36"/>
      <c r="O13" s="44"/>
      <c r="P13" s="43"/>
      <c r="Q13" s="97"/>
      <c r="R13" s="97"/>
      <c r="S13" s="38"/>
      <c r="T13" s="76"/>
      <c r="U13" s="80"/>
    </row>
    <row r="14" spans="1:34" x14ac:dyDescent="0.3">
      <c r="A14" s="30"/>
      <c r="B14" s="31"/>
      <c r="C14" s="31"/>
      <c r="D14" s="32"/>
      <c r="E14" s="33"/>
      <c r="F14" s="34"/>
      <c r="G14" s="31"/>
      <c r="H14" s="35"/>
      <c r="I14" s="35"/>
      <c r="J14" s="35"/>
      <c r="K14" s="36"/>
      <c r="L14" s="36"/>
      <c r="M14" s="36"/>
      <c r="N14" s="36"/>
      <c r="O14" s="44"/>
      <c r="P14" s="43"/>
      <c r="Q14" s="97"/>
      <c r="R14" s="97"/>
      <c r="S14" s="38"/>
      <c r="T14" s="76"/>
      <c r="U14" s="80"/>
    </row>
    <row r="15" spans="1:34" x14ac:dyDescent="0.3">
      <c r="A15" s="30"/>
      <c r="B15" s="31"/>
      <c r="C15" s="31"/>
      <c r="D15" s="32"/>
      <c r="E15" s="33"/>
      <c r="F15" s="34"/>
      <c r="G15" s="31"/>
      <c r="H15" s="35"/>
      <c r="I15" s="35"/>
      <c r="J15" s="35"/>
      <c r="K15" s="36"/>
      <c r="L15" s="36"/>
      <c r="M15" s="36"/>
      <c r="N15" s="36"/>
      <c r="O15" s="44"/>
      <c r="P15" s="43"/>
      <c r="Q15" s="97"/>
      <c r="R15" s="97"/>
      <c r="S15" s="38"/>
      <c r="T15" s="76"/>
      <c r="U15" s="80"/>
    </row>
    <row r="16" spans="1:34" x14ac:dyDescent="0.3">
      <c r="A16" s="30"/>
      <c r="B16" s="31"/>
      <c r="C16" s="31"/>
      <c r="D16" s="32"/>
      <c r="E16" s="33"/>
      <c r="F16" s="34"/>
      <c r="G16" s="31"/>
      <c r="H16" s="35"/>
      <c r="I16" s="35"/>
      <c r="J16" s="35"/>
      <c r="K16" s="36"/>
      <c r="L16" s="36"/>
      <c r="M16" s="36"/>
      <c r="N16" s="36"/>
      <c r="O16" s="44"/>
      <c r="P16" s="43"/>
      <c r="Q16" s="97"/>
      <c r="R16" s="97"/>
      <c r="S16" s="38"/>
      <c r="T16" s="76"/>
      <c r="U16" s="80"/>
    </row>
    <row r="17" spans="1:21" x14ac:dyDescent="0.3">
      <c r="A17" s="30"/>
      <c r="B17" s="31"/>
      <c r="C17" s="31"/>
      <c r="D17" s="32"/>
      <c r="E17" s="33"/>
      <c r="F17" s="34"/>
      <c r="G17" s="31"/>
      <c r="H17" s="35"/>
      <c r="I17" s="35"/>
      <c r="J17" s="35"/>
      <c r="K17" s="36"/>
      <c r="L17" s="36"/>
      <c r="M17" s="36"/>
      <c r="N17" s="36"/>
      <c r="O17" s="44"/>
      <c r="P17" s="43"/>
      <c r="Q17" s="97"/>
      <c r="R17" s="97"/>
      <c r="S17" s="38"/>
      <c r="T17" s="76"/>
      <c r="U17" s="80"/>
    </row>
    <row r="18" spans="1:21" x14ac:dyDescent="0.3">
      <c r="A18" s="30"/>
      <c r="B18" s="31"/>
      <c r="C18" s="31"/>
      <c r="D18" s="32"/>
      <c r="E18" s="33"/>
      <c r="F18" s="34"/>
      <c r="G18" s="31"/>
      <c r="H18" s="35"/>
      <c r="I18" s="35"/>
      <c r="J18" s="35"/>
      <c r="K18" s="36"/>
      <c r="L18" s="36"/>
      <c r="M18" s="36"/>
      <c r="N18" s="36"/>
      <c r="O18" s="44"/>
      <c r="P18" s="43"/>
      <c r="Q18" s="97"/>
      <c r="R18" s="97"/>
      <c r="S18" s="38"/>
      <c r="T18" s="76"/>
      <c r="U18" s="80"/>
    </row>
    <row r="19" spans="1:21" x14ac:dyDescent="0.3">
      <c r="A19" s="30"/>
      <c r="B19" s="31"/>
      <c r="C19" s="31"/>
      <c r="D19" s="32"/>
      <c r="E19" s="33"/>
      <c r="F19" s="34"/>
      <c r="G19" s="31"/>
      <c r="H19" s="35"/>
      <c r="I19" s="35"/>
      <c r="J19" s="35"/>
      <c r="K19" s="36"/>
      <c r="L19" s="36"/>
      <c r="M19" s="36"/>
      <c r="N19" s="36"/>
      <c r="O19" s="44"/>
      <c r="P19" s="43"/>
      <c r="Q19" s="97"/>
      <c r="R19" s="97"/>
      <c r="S19" s="38"/>
      <c r="T19" s="76"/>
      <c r="U19" s="80"/>
    </row>
    <row r="20" spans="1:21" x14ac:dyDescent="0.3">
      <c r="A20" s="30"/>
      <c r="B20" s="31"/>
      <c r="C20" s="31"/>
      <c r="D20" s="32"/>
      <c r="E20" s="33"/>
      <c r="F20" s="34"/>
      <c r="G20" s="31"/>
      <c r="H20" s="35"/>
      <c r="I20" s="35"/>
      <c r="J20" s="35"/>
      <c r="K20" s="36"/>
      <c r="L20" s="36"/>
      <c r="M20" s="36"/>
      <c r="N20" s="36"/>
      <c r="O20" s="44"/>
      <c r="P20" s="43"/>
      <c r="Q20" s="97"/>
      <c r="R20" s="97"/>
      <c r="S20" s="38"/>
      <c r="T20" s="76"/>
      <c r="U20" s="80"/>
    </row>
    <row r="21" spans="1:21" x14ac:dyDescent="0.3">
      <c r="A21" s="30"/>
      <c r="B21" s="31"/>
      <c r="C21" s="31"/>
      <c r="D21" s="32"/>
      <c r="E21" s="33"/>
      <c r="F21" s="34"/>
      <c r="G21" s="31"/>
      <c r="H21" s="35"/>
      <c r="I21" s="35"/>
      <c r="J21" s="35"/>
      <c r="K21" s="36"/>
      <c r="L21" s="36"/>
      <c r="M21" s="36"/>
      <c r="N21" s="36"/>
      <c r="O21" s="44"/>
      <c r="P21" s="43"/>
      <c r="Q21" s="97"/>
      <c r="R21" s="97"/>
      <c r="S21" s="38"/>
      <c r="T21" s="76"/>
      <c r="U21" s="80"/>
    </row>
    <row r="22" spans="1:21" x14ac:dyDescent="0.3">
      <c r="A22" s="30"/>
      <c r="B22" s="31"/>
      <c r="C22" s="31"/>
      <c r="D22" s="32"/>
      <c r="E22" s="33"/>
      <c r="F22" s="34"/>
      <c r="G22" s="31"/>
      <c r="H22" s="35"/>
      <c r="I22" s="35"/>
      <c r="J22" s="35"/>
      <c r="K22" s="36"/>
      <c r="L22" s="36"/>
      <c r="M22" s="36"/>
      <c r="N22" s="36"/>
      <c r="O22" s="44"/>
      <c r="P22" s="43"/>
      <c r="Q22" s="97"/>
      <c r="R22" s="97"/>
      <c r="S22" s="38"/>
      <c r="T22" s="76"/>
      <c r="U22" s="80"/>
    </row>
    <row r="23" spans="1:21" x14ac:dyDescent="0.3">
      <c r="A23" s="30"/>
      <c r="B23" s="31"/>
      <c r="C23" s="31"/>
      <c r="D23" s="32"/>
      <c r="E23" s="33"/>
      <c r="F23" s="34"/>
      <c r="G23" s="31"/>
      <c r="H23" s="35"/>
      <c r="I23" s="35"/>
      <c r="J23" s="35"/>
      <c r="K23" s="36"/>
      <c r="L23" s="36"/>
      <c r="M23" s="36"/>
      <c r="N23" s="36"/>
      <c r="O23" s="44"/>
      <c r="P23" s="43"/>
      <c r="Q23" s="97"/>
      <c r="R23" s="97"/>
      <c r="S23" s="38"/>
      <c r="T23" s="76"/>
      <c r="U23" s="80"/>
    </row>
    <row r="24" spans="1:21" x14ac:dyDescent="0.3">
      <c r="A24" s="30"/>
      <c r="B24" s="31"/>
      <c r="C24" s="31"/>
      <c r="D24" s="32"/>
      <c r="E24" s="33"/>
      <c r="F24" s="34"/>
      <c r="G24" s="31"/>
      <c r="H24" s="35"/>
      <c r="I24" s="35"/>
      <c r="J24" s="35"/>
      <c r="K24" s="36"/>
      <c r="L24" s="36"/>
      <c r="M24" s="36"/>
      <c r="N24" s="36"/>
      <c r="O24" s="44"/>
      <c r="P24" s="43"/>
      <c r="Q24" s="97"/>
      <c r="R24" s="97"/>
      <c r="S24" s="38"/>
      <c r="T24" s="76"/>
      <c r="U24" s="80"/>
    </row>
    <row r="25" spans="1:21" x14ac:dyDescent="0.3">
      <c r="A25" s="30"/>
      <c r="B25" s="31"/>
      <c r="C25" s="31"/>
      <c r="D25" s="32"/>
      <c r="E25" s="33"/>
      <c r="F25" s="34"/>
      <c r="G25" s="31"/>
      <c r="H25" s="35"/>
      <c r="I25" s="35"/>
      <c r="J25" s="35"/>
      <c r="K25" s="36"/>
      <c r="L25" s="36"/>
      <c r="M25" s="36"/>
      <c r="N25" s="36"/>
      <c r="O25" s="44"/>
      <c r="P25" s="43"/>
      <c r="Q25" s="97"/>
      <c r="R25" s="97"/>
      <c r="S25" s="38"/>
      <c r="T25" s="76"/>
      <c r="U25" s="80"/>
    </row>
    <row r="26" spans="1:21" x14ac:dyDescent="0.3">
      <c r="A26" s="30"/>
      <c r="B26" s="31"/>
      <c r="C26" s="31"/>
      <c r="D26" s="32"/>
      <c r="E26" s="33"/>
      <c r="F26" s="34"/>
      <c r="G26" s="31"/>
      <c r="H26" s="35"/>
      <c r="I26" s="35"/>
      <c r="J26" s="35"/>
      <c r="K26" s="36"/>
      <c r="L26" s="36"/>
      <c r="M26" s="36"/>
      <c r="N26" s="36"/>
      <c r="O26" s="44"/>
      <c r="P26" s="43"/>
      <c r="Q26" s="97"/>
      <c r="R26" s="97"/>
      <c r="S26" s="38"/>
      <c r="T26" s="76"/>
      <c r="U26" s="80"/>
    </row>
    <row r="27" spans="1:21" x14ac:dyDescent="0.3">
      <c r="A27" s="30"/>
      <c r="B27" s="31"/>
      <c r="C27" s="31"/>
      <c r="D27" s="32"/>
      <c r="E27" s="33"/>
      <c r="F27" s="34"/>
      <c r="G27" s="31"/>
      <c r="H27" s="35"/>
      <c r="I27" s="35"/>
      <c r="J27" s="35"/>
      <c r="K27" s="36"/>
      <c r="L27" s="36"/>
      <c r="M27" s="36"/>
      <c r="N27" s="36"/>
      <c r="O27" s="44"/>
      <c r="P27" s="43"/>
      <c r="Q27" s="97"/>
      <c r="R27" s="97"/>
      <c r="S27" s="38"/>
      <c r="T27" s="76"/>
      <c r="U27" s="80"/>
    </row>
    <row r="28" spans="1:21" x14ac:dyDescent="0.3">
      <c r="A28" s="30"/>
      <c r="B28" s="31"/>
      <c r="C28" s="31"/>
      <c r="D28" s="32"/>
      <c r="E28" s="33"/>
      <c r="F28" s="34"/>
      <c r="G28" s="31"/>
      <c r="H28" s="35"/>
      <c r="I28" s="35"/>
      <c r="J28" s="35"/>
      <c r="K28" s="36"/>
      <c r="L28" s="36"/>
      <c r="M28" s="36"/>
      <c r="N28" s="36"/>
      <c r="O28" s="44"/>
      <c r="P28" s="43"/>
      <c r="Q28" s="97"/>
      <c r="R28" s="97"/>
      <c r="S28" s="38"/>
      <c r="T28" s="76"/>
      <c r="U28" s="80"/>
    </row>
    <row r="29" spans="1:21" x14ac:dyDescent="0.3">
      <c r="A29" s="30"/>
      <c r="B29" s="31"/>
      <c r="C29" s="31"/>
      <c r="D29" s="32"/>
      <c r="E29" s="33"/>
      <c r="F29" s="34"/>
      <c r="G29" s="31"/>
      <c r="H29" s="35"/>
      <c r="I29" s="35"/>
      <c r="J29" s="35"/>
      <c r="K29" s="36"/>
      <c r="L29" s="36"/>
      <c r="M29" s="36"/>
      <c r="N29" s="36"/>
      <c r="O29" s="44"/>
      <c r="P29" s="43"/>
      <c r="Q29" s="97"/>
      <c r="R29" s="97"/>
      <c r="S29" s="38"/>
      <c r="T29" s="76"/>
      <c r="U29" s="80"/>
    </row>
    <row r="30" spans="1:21" x14ac:dyDescent="0.3">
      <c r="A30" s="30"/>
      <c r="B30" s="31"/>
      <c r="C30" s="31"/>
      <c r="D30" s="32"/>
      <c r="E30" s="33"/>
      <c r="F30" s="34"/>
      <c r="G30" s="31"/>
      <c r="H30" s="35"/>
      <c r="I30" s="35"/>
      <c r="J30" s="35"/>
      <c r="K30" s="36"/>
      <c r="L30" s="36"/>
      <c r="M30" s="36"/>
      <c r="N30" s="36"/>
      <c r="O30" s="44"/>
      <c r="P30" s="43"/>
      <c r="Q30" s="97"/>
      <c r="R30" s="97"/>
      <c r="S30" s="38"/>
      <c r="T30" s="76"/>
      <c r="U30" s="80"/>
    </row>
    <row r="31" spans="1:21" x14ac:dyDescent="0.3">
      <c r="A31" s="30"/>
      <c r="B31" s="31"/>
      <c r="C31" s="31"/>
      <c r="D31" s="32"/>
      <c r="E31" s="33"/>
      <c r="F31" s="34"/>
      <c r="G31" s="31"/>
      <c r="H31" s="35"/>
      <c r="I31" s="35"/>
      <c r="J31" s="35"/>
      <c r="K31" s="36"/>
      <c r="L31" s="36"/>
      <c r="M31" s="36"/>
      <c r="N31" s="36"/>
      <c r="O31" s="44"/>
      <c r="P31" s="43"/>
      <c r="Q31" s="97"/>
      <c r="R31" s="97"/>
      <c r="S31" s="38"/>
      <c r="T31" s="76"/>
      <c r="U31" s="80"/>
    </row>
    <row r="32" spans="1:21" x14ac:dyDescent="0.3">
      <c r="A32" s="30"/>
      <c r="B32" s="31"/>
      <c r="C32" s="31"/>
      <c r="D32" s="32"/>
      <c r="E32" s="33"/>
      <c r="F32" s="34"/>
      <c r="G32" s="31"/>
      <c r="H32" s="35"/>
      <c r="I32" s="35"/>
      <c r="J32" s="35"/>
      <c r="K32" s="36"/>
      <c r="L32" s="36"/>
      <c r="M32" s="36"/>
      <c r="N32" s="36"/>
      <c r="O32" s="44"/>
      <c r="P32" s="43"/>
      <c r="Q32" s="97"/>
      <c r="R32" s="97"/>
      <c r="S32" s="38"/>
      <c r="T32" s="76"/>
      <c r="U32" s="80"/>
    </row>
    <row r="33" spans="1:21" x14ac:dyDescent="0.3">
      <c r="A33" s="30"/>
      <c r="B33" s="31"/>
      <c r="C33" s="31"/>
      <c r="D33" s="32"/>
      <c r="E33" s="33"/>
      <c r="F33" s="34"/>
      <c r="G33" s="31"/>
      <c r="H33" s="35"/>
      <c r="I33" s="35"/>
      <c r="J33" s="35"/>
      <c r="K33" s="36"/>
      <c r="L33" s="36"/>
      <c r="M33" s="36"/>
      <c r="N33" s="36"/>
      <c r="O33" s="44"/>
      <c r="P33" s="43"/>
      <c r="Q33" s="97"/>
      <c r="R33" s="97"/>
      <c r="S33" s="38"/>
      <c r="T33" s="76"/>
      <c r="U33" s="80"/>
    </row>
    <row r="34" spans="1:21" x14ac:dyDescent="0.3">
      <c r="A34" s="30"/>
      <c r="B34" s="31"/>
      <c r="C34" s="31"/>
      <c r="D34" s="32"/>
      <c r="E34" s="33"/>
      <c r="F34" s="34"/>
      <c r="G34" s="31"/>
      <c r="H34" s="35"/>
      <c r="I34" s="35"/>
      <c r="J34" s="35"/>
      <c r="K34" s="36"/>
      <c r="L34" s="36"/>
      <c r="M34" s="36"/>
      <c r="N34" s="36"/>
      <c r="O34" s="44"/>
      <c r="P34" s="43"/>
      <c r="Q34" s="97"/>
      <c r="R34" s="97"/>
      <c r="S34" s="38"/>
      <c r="T34" s="76"/>
      <c r="U34" s="80"/>
    </row>
    <row r="35" spans="1:21" x14ac:dyDescent="0.3">
      <c r="A35" s="30"/>
      <c r="B35" s="31"/>
      <c r="C35" s="31"/>
      <c r="D35" s="32"/>
      <c r="E35" s="33"/>
      <c r="F35" s="34"/>
      <c r="G35" s="31"/>
      <c r="H35" s="35"/>
      <c r="I35" s="35"/>
      <c r="J35" s="35"/>
      <c r="K35" s="36"/>
      <c r="L35" s="36"/>
      <c r="M35" s="36"/>
      <c r="N35" s="36"/>
      <c r="O35" s="44"/>
      <c r="P35" s="43"/>
      <c r="Q35" s="97"/>
      <c r="R35" s="97"/>
      <c r="S35" s="38"/>
      <c r="T35" s="76"/>
      <c r="U35" s="80"/>
    </row>
    <row r="36" spans="1:21" x14ac:dyDescent="0.3">
      <c r="A36" s="30"/>
      <c r="B36" s="31"/>
      <c r="C36" s="31"/>
      <c r="D36" s="32"/>
      <c r="E36" s="33"/>
      <c r="F36" s="34"/>
      <c r="G36" s="31"/>
      <c r="H36" s="35"/>
      <c r="I36" s="35"/>
      <c r="J36" s="35"/>
      <c r="K36" s="36"/>
      <c r="L36" s="36"/>
      <c r="M36" s="36"/>
      <c r="N36" s="36"/>
      <c r="O36" s="44"/>
      <c r="P36" s="43"/>
      <c r="Q36" s="97"/>
      <c r="R36" s="97"/>
      <c r="S36" s="38"/>
      <c r="T36" s="76"/>
      <c r="U36" s="80"/>
    </row>
    <row r="37" spans="1:21" x14ac:dyDescent="0.3">
      <c r="A37" s="30"/>
      <c r="B37" s="31"/>
      <c r="C37" s="31"/>
      <c r="D37" s="32"/>
      <c r="E37" s="33"/>
      <c r="F37" s="34"/>
      <c r="G37" s="31"/>
      <c r="H37" s="35"/>
      <c r="I37" s="35"/>
      <c r="J37" s="35"/>
      <c r="K37" s="36"/>
      <c r="L37" s="36"/>
      <c r="M37" s="36"/>
      <c r="N37" s="36"/>
      <c r="O37" s="44"/>
      <c r="P37" s="43"/>
      <c r="Q37" s="97"/>
      <c r="R37" s="97"/>
      <c r="S37" s="38"/>
      <c r="T37" s="76"/>
      <c r="U37" s="80"/>
    </row>
    <row r="38" spans="1:21" x14ac:dyDescent="0.3">
      <c r="A38" s="30"/>
      <c r="B38" s="31"/>
      <c r="C38" s="31"/>
      <c r="D38" s="32"/>
      <c r="E38" s="33"/>
      <c r="F38" s="34"/>
      <c r="G38" s="31"/>
      <c r="H38" s="35"/>
      <c r="I38" s="35"/>
      <c r="J38" s="35"/>
      <c r="K38" s="36"/>
      <c r="L38" s="36"/>
      <c r="M38" s="36"/>
      <c r="N38" s="36"/>
      <c r="O38" s="44"/>
      <c r="P38" s="43"/>
      <c r="Q38" s="97"/>
      <c r="R38" s="97"/>
      <c r="S38" s="38"/>
      <c r="T38" s="76"/>
      <c r="U38" s="80"/>
    </row>
    <row r="39" spans="1:21" x14ac:dyDescent="0.3">
      <c r="A39" s="30"/>
      <c r="B39" s="31"/>
      <c r="C39" s="31"/>
      <c r="D39" s="32"/>
      <c r="E39" s="33"/>
      <c r="F39" s="34"/>
      <c r="G39" s="31"/>
      <c r="H39" s="35"/>
      <c r="I39" s="35"/>
      <c r="J39" s="35"/>
      <c r="K39" s="36"/>
      <c r="L39" s="36"/>
      <c r="M39" s="36"/>
      <c r="N39" s="36"/>
      <c r="O39" s="44"/>
      <c r="P39" s="43"/>
      <c r="Q39" s="97"/>
      <c r="R39" s="97"/>
      <c r="S39" s="38"/>
      <c r="T39" s="76"/>
      <c r="U39" s="80"/>
    </row>
    <row r="40" spans="1:21" x14ac:dyDescent="0.3">
      <c r="A40" s="30"/>
      <c r="B40" s="31"/>
      <c r="C40" s="31"/>
      <c r="D40" s="32"/>
      <c r="E40" s="33"/>
      <c r="F40" s="34"/>
      <c r="G40" s="31"/>
      <c r="H40" s="35"/>
      <c r="I40" s="35"/>
      <c r="J40" s="35"/>
      <c r="K40" s="36"/>
      <c r="L40" s="36"/>
      <c r="M40" s="36"/>
      <c r="N40" s="36"/>
      <c r="O40" s="44"/>
      <c r="P40" s="43"/>
      <c r="Q40" s="97"/>
      <c r="R40" s="97"/>
      <c r="S40" s="38"/>
      <c r="T40" s="76"/>
      <c r="U40" s="80"/>
    </row>
    <row r="41" spans="1:21" x14ac:dyDescent="0.3">
      <c r="A41" s="30"/>
      <c r="B41" s="31"/>
      <c r="C41" s="31"/>
      <c r="D41" s="32"/>
      <c r="E41" s="33"/>
      <c r="F41" s="34"/>
      <c r="G41" s="31"/>
      <c r="H41" s="35"/>
      <c r="I41" s="35"/>
      <c r="J41" s="35"/>
      <c r="K41" s="36"/>
      <c r="L41" s="36"/>
      <c r="M41" s="36"/>
      <c r="N41" s="36"/>
      <c r="O41" s="44"/>
      <c r="P41" s="43"/>
      <c r="Q41" s="97"/>
      <c r="R41" s="97"/>
      <c r="S41" s="38"/>
      <c r="T41" s="76"/>
      <c r="U41" s="80"/>
    </row>
    <row r="42" spans="1:21" x14ac:dyDescent="0.3">
      <c r="A42" s="30"/>
      <c r="B42" s="31"/>
      <c r="C42" s="31"/>
      <c r="D42" s="32"/>
      <c r="E42" s="33"/>
      <c r="F42" s="34"/>
      <c r="G42" s="31"/>
      <c r="H42" s="35"/>
      <c r="I42" s="35"/>
      <c r="J42" s="35"/>
      <c r="K42" s="36"/>
      <c r="L42" s="36"/>
      <c r="M42" s="36"/>
      <c r="N42" s="36"/>
      <c r="O42" s="44"/>
      <c r="P42" s="43"/>
      <c r="Q42" s="97"/>
      <c r="R42" s="97"/>
      <c r="S42" s="38"/>
      <c r="T42" s="76"/>
      <c r="U42" s="80"/>
    </row>
    <row r="43" spans="1:21" x14ac:dyDescent="0.3">
      <c r="A43" s="30"/>
      <c r="B43" s="31"/>
      <c r="C43" s="31"/>
      <c r="D43" s="32"/>
      <c r="E43" s="33"/>
      <c r="F43" s="34"/>
      <c r="G43" s="31"/>
      <c r="H43" s="35"/>
      <c r="I43" s="35"/>
      <c r="J43" s="35"/>
      <c r="K43" s="36"/>
      <c r="L43" s="36"/>
      <c r="M43" s="36"/>
      <c r="N43" s="36"/>
      <c r="O43" s="44"/>
      <c r="P43" s="43"/>
      <c r="Q43" s="97"/>
      <c r="R43" s="97"/>
      <c r="S43" s="38"/>
      <c r="T43" s="76"/>
      <c r="U43" s="80"/>
    </row>
    <row r="44" spans="1:21" x14ac:dyDescent="0.3">
      <c r="A44" s="30"/>
      <c r="B44" s="31"/>
      <c r="C44" s="31"/>
      <c r="D44" s="32"/>
      <c r="E44" s="33"/>
      <c r="F44" s="34"/>
      <c r="G44" s="31"/>
      <c r="H44" s="35"/>
      <c r="I44" s="35"/>
      <c r="J44" s="35"/>
      <c r="K44" s="36"/>
      <c r="L44" s="36"/>
      <c r="M44" s="36"/>
      <c r="N44" s="36"/>
      <c r="O44" s="44"/>
      <c r="P44" s="43"/>
      <c r="Q44" s="97"/>
      <c r="R44" s="97"/>
      <c r="S44" s="38"/>
      <c r="T44" s="76"/>
      <c r="U44" s="80"/>
    </row>
    <row r="45" spans="1:21" x14ac:dyDescent="0.3">
      <c r="A45" s="30"/>
      <c r="B45" s="31"/>
      <c r="C45" s="31"/>
      <c r="D45" s="32"/>
      <c r="E45" s="33"/>
      <c r="F45" s="34"/>
      <c r="G45" s="31"/>
      <c r="H45" s="35"/>
      <c r="I45" s="35"/>
      <c r="J45" s="35"/>
      <c r="K45" s="36"/>
      <c r="L45" s="36"/>
      <c r="M45" s="36"/>
      <c r="N45" s="36"/>
      <c r="O45" s="44"/>
      <c r="P45" s="43"/>
      <c r="Q45" s="97"/>
      <c r="R45" s="97"/>
      <c r="S45" s="38"/>
      <c r="T45" s="76"/>
      <c r="U45" s="80"/>
    </row>
    <row r="46" spans="1:21" x14ac:dyDescent="0.3">
      <c r="A46" s="30"/>
      <c r="B46" s="31"/>
      <c r="C46" s="31"/>
      <c r="D46" s="32"/>
      <c r="E46" s="33"/>
      <c r="F46" s="34"/>
      <c r="G46" s="31"/>
      <c r="H46" s="35"/>
      <c r="I46" s="35"/>
      <c r="J46" s="35"/>
      <c r="K46" s="36"/>
      <c r="L46" s="36"/>
      <c r="M46" s="36"/>
      <c r="N46" s="36"/>
      <c r="O46" s="44"/>
      <c r="P46" s="43"/>
      <c r="Q46" s="97"/>
      <c r="R46" s="97"/>
      <c r="S46" s="38"/>
      <c r="T46" s="76"/>
      <c r="U46" s="80"/>
    </row>
    <row r="47" spans="1:21" x14ac:dyDescent="0.3">
      <c r="A47" s="30"/>
      <c r="B47" s="31"/>
      <c r="C47" s="31"/>
      <c r="D47" s="32"/>
      <c r="E47" s="33"/>
      <c r="F47" s="34"/>
      <c r="G47" s="31"/>
      <c r="H47" s="35"/>
      <c r="I47" s="35"/>
      <c r="J47" s="35"/>
      <c r="K47" s="36"/>
      <c r="L47" s="36"/>
      <c r="M47" s="36"/>
      <c r="N47" s="36"/>
      <c r="O47" s="44"/>
      <c r="P47" s="43"/>
      <c r="Q47" s="97"/>
      <c r="R47" s="97"/>
      <c r="S47" s="38"/>
      <c r="T47" s="76"/>
      <c r="U47" s="80"/>
    </row>
    <row r="48" spans="1:21" x14ac:dyDescent="0.3">
      <c r="A48" s="30"/>
      <c r="B48" s="31"/>
      <c r="C48" s="31"/>
      <c r="D48" s="32"/>
      <c r="E48" s="33"/>
      <c r="F48" s="34"/>
      <c r="G48" s="31"/>
      <c r="H48" s="35"/>
      <c r="I48" s="35"/>
      <c r="J48" s="35"/>
      <c r="K48" s="36"/>
      <c r="L48" s="36"/>
      <c r="M48" s="36"/>
      <c r="N48" s="36"/>
      <c r="O48" s="44"/>
      <c r="P48" s="43"/>
      <c r="Q48" s="97"/>
      <c r="R48" s="97"/>
      <c r="S48" s="38"/>
      <c r="T48" s="76"/>
      <c r="U48" s="80"/>
    </row>
    <row r="49" spans="1:21" x14ac:dyDescent="0.3">
      <c r="A49" s="30"/>
      <c r="B49" s="31"/>
      <c r="C49" s="31"/>
      <c r="D49" s="32"/>
      <c r="E49" s="33"/>
      <c r="F49" s="34"/>
      <c r="G49" s="31"/>
      <c r="H49" s="35"/>
      <c r="I49" s="35"/>
      <c r="J49" s="35"/>
      <c r="K49" s="36"/>
      <c r="L49" s="36"/>
      <c r="M49" s="36"/>
      <c r="N49" s="36"/>
      <c r="O49" s="44"/>
      <c r="P49" s="43"/>
      <c r="Q49" s="97"/>
      <c r="R49" s="97"/>
      <c r="S49" s="38"/>
      <c r="T49" s="76"/>
      <c r="U49" s="80"/>
    </row>
  </sheetData>
  <mergeCells count="4">
    <mergeCell ref="S2:T2"/>
    <mergeCell ref="B2:D2"/>
    <mergeCell ref="E2:O2"/>
    <mergeCell ref="Q2:R2"/>
  </mergeCells>
  <phoneticPr fontId="0" type="noConversion"/>
  <dataValidations count="6">
    <dataValidation type="list" allowBlank="1" showInputMessage="1" showErrorMessage="1" sqref="K18:K49 L13:L49">
      <formula1>"Strictly Confidential,Confidential,Business use only, Public"</formula1>
    </dataValidation>
    <dataValidation type="list" allowBlank="1" showInputMessage="1" showErrorMessage="1" sqref="M13:N49">
      <formula1>"High,Medium,Low"</formula1>
    </dataValidation>
    <dataValidation type="list" allowBlank="1" showInputMessage="1" showErrorMessage="1" sqref="H4:J4">
      <formula1>"დიახ,არა"</formula1>
    </dataValidation>
    <dataValidation type="list" allowBlank="1" showInputMessage="1" showErrorMessage="1" sqref="K4:K17">
      <formula1>"საჯარო,შიდასამსახურებრივი,კონფიდენციალური"</formula1>
    </dataValidation>
    <dataValidation type="list" allowBlank="1" showInputMessage="1" showErrorMessage="1" sqref="L4:N12">
      <formula1>"მაღალი,საშუალო, დაბალი"</formula1>
    </dataValidation>
    <dataValidation type="list" allowBlank="1" showInputMessage="1" showErrorMessage="1" sqref="H5:J49">
      <formula1>"Y,N"</formula1>
    </dataValidation>
  </dataValidations>
  <printOptions horizontalCentered="1" verticalCentered="1"/>
  <pageMargins left="0.25" right="0.25" top="0.75" bottom="0.75" header="0.3" footer="0.3"/>
  <pageSetup paperSize="9" scale="44" fitToWidth="2" orientation="landscape" r:id="rId1"/>
  <headerFooter>
    <oddFooter>&amp;CConfidential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H7"/>
  <sheetViews>
    <sheetView showGridLines="0" zoomScaleNormal="70" workbookViewId="0">
      <pane ySplit="4" topLeftCell="A5" activePane="bottomLeft" state="frozenSplit"/>
      <selection activeCell="B47" sqref="B47"/>
      <selection pane="bottomLeft" activeCell="B16" sqref="B16:C17"/>
    </sheetView>
  </sheetViews>
  <sheetFormatPr defaultColWidth="9.21875" defaultRowHeight="13.2" x14ac:dyDescent="0.25"/>
  <cols>
    <col min="1" max="1" width="11.44140625" style="64" customWidth="1"/>
    <col min="2" max="4" width="26" style="64" customWidth="1"/>
    <col min="5" max="5" width="30.77734375" style="65" customWidth="1"/>
    <col min="6" max="6" width="30.77734375" style="66" customWidth="1"/>
    <col min="7" max="7" width="32" style="64" customWidth="1"/>
    <col min="8" max="9" width="15.5546875" style="67" customWidth="1"/>
    <col min="10" max="10" width="15.5546875" style="64" customWidth="1"/>
    <col min="11" max="13" width="25.77734375" style="64" customWidth="1"/>
    <col min="14" max="14" width="28.44140625" style="64" customWidth="1"/>
    <col min="15" max="15" width="28.44140625" style="66" customWidth="1"/>
    <col min="16" max="17" width="38.21875" style="64" customWidth="1"/>
    <col min="18" max="18" width="3" style="64" customWidth="1"/>
    <col min="19" max="19" width="51.44140625" style="64" customWidth="1"/>
    <col min="20" max="20" width="42.21875" style="64" customWidth="1"/>
    <col min="21" max="21" width="9.21875" style="68"/>
    <col min="22" max="16384" width="9.21875" style="64"/>
  </cols>
  <sheetData>
    <row r="1" spans="1:34" s="42" customFormat="1" ht="104.25" customHeight="1" thickBot="1" x14ac:dyDescent="0.3">
      <c r="A1" s="104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56"/>
    </row>
    <row r="2" spans="1:34" customFormat="1" ht="16.5" customHeight="1" thickBot="1" x14ac:dyDescent="0.35">
      <c r="A2" s="21"/>
      <c r="B2" s="106" t="s">
        <v>18</v>
      </c>
      <c r="C2" s="107"/>
      <c r="D2" s="108"/>
      <c r="E2" s="109" t="s">
        <v>17</v>
      </c>
      <c r="F2" s="110"/>
      <c r="G2" s="110"/>
      <c r="H2" s="110"/>
      <c r="I2" s="110"/>
      <c r="J2" s="110"/>
      <c r="K2" s="110"/>
      <c r="L2" s="110"/>
      <c r="M2" s="110"/>
      <c r="N2" s="111"/>
      <c r="O2" s="47"/>
      <c r="P2" s="112" t="s">
        <v>14</v>
      </c>
      <c r="Q2" s="113"/>
      <c r="R2" s="22"/>
      <c r="S2" s="39" t="s">
        <v>35</v>
      </c>
      <c r="T2" s="23" t="s">
        <v>21</v>
      </c>
      <c r="U2" s="57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customFormat="1" ht="87" customHeight="1" thickBot="1" x14ac:dyDescent="0.35">
      <c r="A3" s="59" t="s">
        <v>41</v>
      </c>
      <c r="B3" s="25" t="s">
        <v>48</v>
      </c>
      <c r="C3" s="26" t="s">
        <v>32</v>
      </c>
      <c r="D3" s="27" t="s">
        <v>33</v>
      </c>
      <c r="E3" s="25" t="s">
        <v>19</v>
      </c>
      <c r="F3" s="45" t="s">
        <v>20</v>
      </c>
      <c r="G3" s="45" t="s">
        <v>36</v>
      </c>
      <c r="H3" s="45" t="s">
        <v>43</v>
      </c>
      <c r="I3" s="45" t="s">
        <v>44</v>
      </c>
      <c r="J3" s="45" t="s">
        <v>45</v>
      </c>
      <c r="K3" s="46" t="s">
        <v>34</v>
      </c>
      <c r="L3" s="46" t="s">
        <v>37</v>
      </c>
      <c r="M3" s="46" t="s">
        <v>38</v>
      </c>
      <c r="N3" s="40" t="s">
        <v>42</v>
      </c>
      <c r="O3" s="41" t="s">
        <v>49</v>
      </c>
      <c r="P3" s="48" t="s">
        <v>46</v>
      </c>
      <c r="Q3" s="49" t="s">
        <v>47</v>
      </c>
      <c r="R3" s="22"/>
      <c r="S3" s="28" t="s">
        <v>15</v>
      </c>
      <c r="T3" s="28" t="s">
        <v>31</v>
      </c>
      <c r="U3" s="58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s="55" customFormat="1" ht="43.5" customHeight="1" x14ac:dyDescent="0.25">
      <c r="A4" s="50">
        <v>1</v>
      </c>
      <c r="B4" s="51" t="s">
        <v>11</v>
      </c>
      <c r="C4" s="51"/>
      <c r="D4" s="51"/>
      <c r="E4" s="52"/>
      <c r="F4" s="51"/>
      <c r="G4" s="51"/>
      <c r="H4" s="53"/>
      <c r="I4" s="53"/>
      <c r="J4" s="53"/>
      <c r="K4" s="54"/>
      <c r="L4" s="54"/>
      <c r="M4" s="54"/>
      <c r="N4" s="54"/>
      <c r="O4" s="54"/>
      <c r="P4" s="51"/>
      <c r="Q4" s="51"/>
    </row>
    <row r="5" spans="1:34" customFormat="1" ht="30.6" x14ac:dyDescent="0.3">
      <c r="A5" s="30">
        <v>26</v>
      </c>
      <c r="B5" s="70" t="s">
        <v>0</v>
      </c>
      <c r="C5" s="71" t="s">
        <v>3</v>
      </c>
      <c r="D5" s="71" t="s">
        <v>52</v>
      </c>
      <c r="E5" s="69" t="s">
        <v>6</v>
      </c>
      <c r="F5" s="71" t="s">
        <v>9</v>
      </c>
      <c r="G5" s="71" t="s">
        <v>1</v>
      </c>
      <c r="H5" s="35" t="s">
        <v>13</v>
      </c>
      <c r="I5" s="35" t="s">
        <v>13</v>
      </c>
      <c r="J5" s="35" t="s">
        <v>12</v>
      </c>
      <c r="K5" s="36" t="s">
        <v>16</v>
      </c>
      <c r="L5" s="36" t="s">
        <v>39</v>
      </c>
      <c r="M5" s="36" t="s">
        <v>39</v>
      </c>
      <c r="N5" s="72" t="s">
        <v>51</v>
      </c>
      <c r="O5" s="73" t="s">
        <v>53</v>
      </c>
      <c r="P5" s="74" t="s">
        <v>10</v>
      </c>
      <c r="Q5" s="75" t="s">
        <v>2</v>
      </c>
      <c r="R5" s="29"/>
      <c r="S5" s="37" t="s">
        <v>55</v>
      </c>
      <c r="T5" s="37" t="s">
        <v>56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4" customFormat="1" ht="30.6" x14ac:dyDescent="0.3">
      <c r="A6" s="30">
        <v>28</v>
      </c>
      <c r="B6" s="70" t="s">
        <v>0</v>
      </c>
      <c r="C6" s="71" t="s">
        <v>4</v>
      </c>
      <c r="D6" s="71" t="s">
        <v>52</v>
      </c>
      <c r="E6" s="69" t="s">
        <v>54</v>
      </c>
      <c r="F6" s="71" t="s">
        <v>8</v>
      </c>
      <c r="G6" s="71" t="s">
        <v>1</v>
      </c>
      <c r="H6" s="35" t="s">
        <v>13</v>
      </c>
      <c r="I6" s="35" t="s">
        <v>13</v>
      </c>
      <c r="J6" s="35" t="s">
        <v>12</v>
      </c>
      <c r="K6" s="36" t="s">
        <v>23</v>
      </c>
      <c r="L6" s="36" t="s">
        <v>39</v>
      </c>
      <c r="M6" s="36" t="s">
        <v>39</v>
      </c>
      <c r="N6" s="72" t="s">
        <v>51</v>
      </c>
      <c r="O6" s="73" t="s">
        <v>53</v>
      </c>
      <c r="P6" s="74" t="s">
        <v>10</v>
      </c>
      <c r="Q6" s="75" t="s">
        <v>2</v>
      </c>
      <c r="R6" s="29"/>
      <c r="S6" s="37" t="s">
        <v>55</v>
      </c>
      <c r="T6" s="37" t="s">
        <v>56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4" customFormat="1" ht="30.6" x14ac:dyDescent="0.3">
      <c r="A7" s="30">
        <v>29</v>
      </c>
      <c r="B7" s="70" t="s">
        <v>0</v>
      </c>
      <c r="C7" s="71" t="s">
        <v>5</v>
      </c>
      <c r="D7" s="71" t="s">
        <v>52</v>
      </c>
      <c r="E7" s="69" t="s">
        <v>7</v>
      </c>
      <c r="F7" s="71" t="s">
        <v>8</v>
      </c>
      <c r="G7" s="71" t="s">
        <v>1</v>
      </c>
      <c r="H7" s="35" t="s">
        <v>13</v>
      </c>
      <c r="I7" s="35" t="s">
        <v>13</v>
      </c>
      <c r="J7" s="35" t="s">
        <v>12</v>
      </c>
      <c r="K7" s="36" t="s">
        <v>23</v>
      </c>
      <c r="L7" s="36" t="s">
        <v>39</v>
      </c>
      <c r="M7" s="36" t="s">
        <v>39</v>
      </c>
      <c r="N7" s="72" t="s">
        <v>51</v>
      </c>
      <c r="O7" s="73" t="s">
        <v>53</v>
      </c>
      <c r="P7" s="74" t="s">
        <v>10</v>
      </c>
      <c r="Q7" s="75" t="s">
        <v>2</v>
      </c>
      <c r="R7" s="29"/>
      <c r="S7" s="37" t="s">
        <v>55</v>
      </c>
      <c r="T7" s="37" t="s">
        <v>56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</sheetData>
  <mergeCells count="4">
    <mergeCell ref="A1:T1"/>
    <mergeCell ref="B2:D2"/>
    <mergeCell ref="E2:N2"/>
    <mergeCell ref="P2:Q2"/>
  </mergeCells>
  <dataValidations count="3">
    <dataValidation type="list" allowBlank="1" showInputMessage="1" showErrorMessage="1" sqref="L5:M7">
      <formula1>"High,Medium,Low"</formula1>
    </dataValidation>
    <dataValidation type="list" allowBlank="1" showInputMessage="1" showErrorMessage="1" sqref="H5:J7">
      <formula1>"Y,N"</formula1>
    </dataValidation>
    <dataValidation type="list" allowBlank="1" showInputMessage="1" showErrorMessage="1" sqref="K5:K7">
      <formula1>"Strictly Confidential,Confidential,Business use only, Public"</formula1>
    </dataValidation>
  </dataValidations>
  <pageMargins left="0.74803149606299213" right="0.74803149606299213" top="0.98425196850393704" bottom="0.74803149606299213" header="0.51181102362204722" footer="0.51181102362204722"/>
  <pageSetup scale="22" orientation="landscape" r:id="rId1"/>
  <headerFooter alignWithMargins="0">
    <oddFooter>&amp;L&amp;D&amp;CConfidential&amp;R&amp;A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Summary_Button">
          <controlPr defaultSize="0" autoFill="0" autoLine="0" r:id="rId5">
            <anchor moveWithCells="1">
              <from>
                <xdr:col>0</xdr:col>
                <xdr:colOff>15240</xdr:colOff>
                <xdr:row>3</xdr:row>
                <xdr:rowOff>15240</xdr:rowOff>
              </from>
              <to>
                <xdr:col>1</xdr:col>
                <xdr:colOff>1036320</xdr:colOff>
                <xdr:row>3</xdr:row>
                <xdr:rowOff>350520</xdr:rowOff>
              </to>
            </anchor>
          </controlPr>
        </control>
      </mc:Choice>
      <mc:Fallback>
        <control shapeId="10241" r:id="rId4" name="Summary_Button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44"/>
  <sheetViews>
    <sheetView showGridLines="0" showRowColHeaders="0" view="pageBreakPreview" zoomScale="160" zoomScaleNormal="160" zoomScaleSheetLayoutView="130" workbookViewId="0">
      <selection activeCell="H1" sqref="A1:H1"/>
    </sheetView>
  </sheetViews>
  <sheetFormatPr defaultColWidth="0" defaultRowHeight="13.2" zeroHeight="1" x14ac:dyDescent="0.25"/>
  <cols>
    <col min="1" max="1" width="38.21875" style="9" customWidth="1"/>
    <col min="2" max="3" width="6.21875" style="9" customWidth="1"/>
    <col min="4" max="4" width="10.5546875" style="9" customWidth="1"/>
    <col min="5" max="5" width="10.77734375" style="9" customWidth="1"/>
    <col min="6" max="6" width="10.5546875" style="9" customWidth="1"/>
    <col min="7" max="7" width="16.77734375" style="9" customWidth="1"/>
    <col min="8" max="8" width="2.77734375" style="9" customWidth="1"/>
    <col min="9" max="16384" width="0" style="9" hidden="1"/>
  </cols>
  <sheetData>
    <row r="1" spans="1:7" s="4" customFormat="1" ht="35.1" customHeight="1" x14ac:dyDescent="0.25">
      <c r="A1" s="3" t="s">
        <v>40</v>
      </c>
    </row>
    <row r="2" spans="1:7" s="6" customFormat="1" ht="5.25" customHeight="1" x14ac:dyDescent="0.25">
      <c r="A2" s="5"/>
    </row>
    <row r="3" spans="1:7" ht="13.8" thickBot="1" x14ac:dyDescent="0.3">
      <c r="A3" s="7" t="s">
        <v>25</v>
      </c>
      <c r="B3" s="8"/>
    </row>
    <row r="4" spans="1:7" ht="13.8" thickBot="1" x14ac:dyDescent="0.3">
      <c r="A4" s="10" t="s">
        <v>26</v>
      </c>
      <c r="B4" s="11" t="s">
        <v>27</v>
      </c>
    </row>
    <row r="5" spans="1:7" x14ac:dyDescent="0.25">
      <c r="A5" s="12" t="s">
        <v>22</v>
      </c>
      <c r="B5" s="13" t="e">
        <f>COUNTIF('ინფორმაციული აქტივების აღრიცხვა'!#REF!,"Strictly Confidential")</f>
        <v>#REF!</v>
      </c>
    </row>
    <row r="6" spans="1:7" x14ac:dyDescent="0.25">
      <c r="A6" s="14" t="s">
        <v>16</v>
      </c>
      <c r="B6" s="15" t="e">
        <f>COUNTIF('ინფორმაციული აქტივების აღრიცხვა'!#REF!,"Confidential")</f>
        <v>#REF!</v>
      </c>
    </row>
    <row r="7" spans="1:7" x14ac:dyDescent="0.25">
      <c r="A7" s="16" t="s">
        <v>28</v>
      </c>
      <c r="B7" s="15" t="e">
        <f>COUNTIF('ინფორმაციული აქტივების აღრიცხვა'!#REF!,"Business use only")</f>
        <v>#REF!</v>
      </c>
    </row>
    <row r="8" spans="1:7" ht="13.8" thickBot="1" x14ac:dyDescent="0.3">
      <c r="A8" s="17" t="s">
        <v>24</v>
      </c>
      <c r="B8" s="18" t="e">
        <f>COUNTIF('ინფორმაციული აქტივების აღრიცხვა'!#REF!,"Public")</f>
        <v>#REF!</v>
      </c>
    </row>
    <row r="9" spans="1:7" x14ac:dyDescent="0.25"/>
    <row r="10" spans="1:7" x14ac:dyDescent="0.25">
      <c r="A10" s="7" t="s">
        <v>29</v>
      </c>
      <c r="E10" s="19"/>
      <c r="F10" s="20"/>
    </row>
    <row r="11" spans="1:7" x14ac:dyDescent="0.25">
      <c r="A11" s="114" t="s">
        <v>30</v>
      </c>
      <c r="B11" s="115"/>
      <c r="C11" s="115"/>
      <c r="D11" s="115"/>
      <c r="E11" s="115"/>
      <c r="F11" s="115"/>
      <c r="G11" s="116"/>
    </row>
    <row r="12" spans="1:7" ht="12.75" customHeight="1" x14ac:dyDescent="0.25">
      <c r="A12" s="114"/>
      <c r="B12" s="115"/>
      <c r="C12" s="115"/>
      <c r="D12" s="115"/>
      <c r="E12" s="115"/>
      <c r="F12" s="115"/>
      <c r="G12" s="116"/>
    </row>
    <row r="13" spans="1:7" x14ac:dyDescent="0.25">
      <c r="A13" s="114"/>
      <c r="B13" s="115"/>
      <c r="C13" s="115"/>
      <c r="D13" s="115"/>
      <c r="E13" s="115"/>
      <c r="F13" s="115"/>
      <c r="G13" s="116"/>
    </row>
    <row r="14" spans="1:7" x14ac:dyDescent="0.25">
      <c r="A14" s="114"/>
      <c r="B14" s="115"/>
      <c r="C14" s="115"/>
      <c r="D14" s="115"/>
      <c r="E14" s="115"/>
      <c r="F14" s="115"/>
      <c r="G14" s="116"/>
    </row>
    <row r="15" spans="1:7" ht="12.75" customHeight="1" x14ac:dyDescent="0.25">
      <c r="A15" s="114"/>
      <c r="B15" s="115"/>
      <c r="C15" s="115"/>
      <c r="D15" s="115"/>
      <c r="E15" s="115"/>
      <c r="F15" s="115"/>
      <c r="G15" s="116"/>
    </row>
    <row r="16" spans="1:7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sheetProtection sheet="1" objects="1" scenarios="1"/>
  <mergeCells count="5">
    <mergeCell ref="A11:G11"/>
    <mergeCell ref="A12:G12"/>
    <mergeCell ref="A15:G15"/>
    <mergeCell ref="A13:G13"/>
    <mergeCell ref="A14:G14"/>
  </mergeCells>
  <phoneticPr fontId="2" type="noConversion"/>
  <conditionalFormatting sqref="A5:A8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>
    <oddFooter>&amp;CConfidential</oddFooter>
  </headerFooter>
  <ignoredErrors>
    <ignoredError sqref="B5:B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ინფორმაციული აქტივების აღრიცხვა</vt:lpstr>
      <vt:lpstr>GAP Analysis 2011</vt:lpstr>
      <vt:lpstr>MgmtSummary</vt:lpstr>
      <vt:lpstr>MgmtSummary!Print_Area</vt:lpstr>
      <vt:lpstr>MgmtSummary!Print_Titles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Giorganashvili</dc:creator>
  <cp:lastModifiedBy>Giorgi Giorganashvili</cp:lastModifiedBy>
  <cp:lastPrinted>2017-03-10T14:29:47Z</cp:lastPrinted>
  <dcterms:created xsi:type="dcterms:W3CDTF">2008-06-01T20:58:21Z</dcterms:created>
  <dcterms:modified xsi:type="dcterms:W3CDTF">2021-08-18T11:44:51Z</dcterms:modified>
</cp:coreProperties>
</file>