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giorgia\Desktop\ელ. სადენების ტენდერი\"/>
    </mc:Choice>
  </mc:AlternateContent>
  <xr:revisionPtr revIDLastSave="0" documentId="13_ncr:1_{9E95D26B-6AC1-4FCB-AFE0-2FAEC4AE64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ires-Ori Nabiji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G23" i="2"/>
  <c r="G22" i="2"/>
  <c r="G20" i="2"/>
  <c r="G19" i="2"/>
  <c r="G18" i="2"/>
</calcChain>
</file>

<file path=xl/sharedStrings.xml><?xml version="1.0" encoding="utf-8"?>
<sst xmlns="http://schemas.openxmlformats.org/spreadsheetml/2006/main" count="67" uniqueCount="36">
  <si>
    <t>წარმოების ქვეყანა</t>
  </si>
  <si>
    <t>კომპანიის დასახელება:</t>
  </si>
  <si>
    <t>საიდენტიფიკაციო კოდი:</t>
  </si>
  <si>
    <t>საკონტაქტო პირი:</t>
  </si>
  <si>
    <t>ელ-ფოსტა:</t>
  </si>
  <si>
    <t>ტელ-ნომერი:</t>
  </si>
  <si>
    <t>ტექ. სპეციფიკაცია</t>
  </si>
  <si>
    <t>საქონლის დასახელება</t>
  </si>
  <si>
    <t>მასალა</t>
  </si>
  <si>
    <t>კლასი</t>
  </si>
  <si>
    <t>კონსტრუქცია</t>
  </si>
  <si>
    <t>იზოლაცია</t>
  </si>
  <si>
    <t>მოთხოვნილი რაოდენობა</t>
  </si>
  <si>
    <t>H05VVH2-F 2*1.5 </t>
  </si>
  <si>
    <t>სპილენძი</t>
  </si>
  <si>
    <t>ხისტი</t>
  </si>
  <si>
    <t>ბრტყელი</t>
  </si>
  <si>
    <t>PVC-ორმაგი</t>
  </si>
  <si>
    <t>H05VVH2-F 3*2.5</t>
  </si>
  <si>
    <t>მრავალწვერა</t>
  </si>
  <si>
    <t>H05VV-F 3*2,5</t>
  </si>
  <si>
    <t>მრგვალი</t>
  </si>
  <si>
    <t>H05VV-F 5*4</t>
  </si>
  <si>
    <t>H05VV-F 5*16 </t>
  </si>
  <si>
    <t>სიპ 4*35</t>
  </si>
  <si>
    <t>ალუმინი</t>
  </si>
  <si>
    <t>#</t>
  </si>
  <si>
    <t>ერთ. ღირებულება (დღგ-ს ჩათვლით)</t>
  </si>
  <si>
    <t>მწარმოებელი</t>
  </si>
  <si>
    <t>H05VVH2-F 2*0.75</t>
  </si>
  <si>
    <t>სატელეფონო კაბელი (4 წვერიანი)</t>
  </si>
  <si>
    <t>PVC</t>
  </si>
  <si>
    <t>* შესყიდვა მოხდება ერჯერადად</t>
  </si>
  <si>
    <t>* შემოთავაზება შეგიძლიათ გადმოაგზავნოთ სრულად ან ნაწილობრივ</t>
  </si>
  <si>
    <t>სპილენძი (40% ან 100%)</t>
  </si>
  <si>
    <t>FTP კაბელი (CAT5E, შიდა გამოყენების)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</si>
</sst>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\მ\ე\ტ\რ\ი"/>
    <numFmt numFmtId="165" formatCode="#,##0.00\ [$₾-437]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0" fontId="1" fillId="2" borderId="0" xfId="0" applyFont="1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/>
    <xf numFmtId="165" fontId="0" fillId="2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129092</xdr:colOff>
      <xdr:row>0</xdr:row>
      <xdr:rowOff>80682</xdr:rowOff>
    </xdr:from>
    <xdr:to>
      <xdr:col>1</xdr:col>
      <xdr:colOff>1272988</xdr:colOff>
      <xdr:row>8</xdr:row>
      <xdr:rowOff>27571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687C38-7415-4B99-B3DB-E85B678BF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92" y="80682"/>
          <a:ext cx="1385943" cy="1381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1483F-42D8-422F-A03E-153D53E94C3D}">
  <dimension ref="A8:J27"/>
  <sheetViews>
    <sheetView tabSelected="1" topLeftCell="A4" zoomScaleNormal="100" workbookViewId="0">
      <selection activeCell="D33" sqref="D33"/>
    </sheetView>
  </sheetViews>
  <sheetFormatPr defaultRowHeight="14.4" x14ac:dyDescent="0.3"/>
  <cols>
    <col min="1" max="1" width="3.5546875" style="1" customWidth="1"/>
    <col min="2" max="2" width="35.21875" style="1" bestFit="1" customWidth="1"/>
    <col min="3" max="3" width="23.21875" style="1" bestFit="1" customWidth="1"/>
    <col min="4" max="4" width="27.77734375" style="1" bestFit="1" customWidth="1"/>
    <col min="5" max="5" width="25" style="2" customWidth="1"/>
    <col min="6" max="6" width="19.6640625" style="1" bestFit="1" customWidth="1"/>
    <col min="7" max="7" width="25.44140625" style="1" bestFit="1" customWidth="1"/>
    <col min="8" max="8" width="22.21875" style="1" bestFit="1" customWidth="1"/>
    <col min="9" max="9" width="13.6640625" style="1" bestFit="1" customWidth="1"/>
    <col min="10" max="10" width="17.88671875" style="1" bestFit="1" customWidth="1"/>
    <col min="11" max="11" width="15.5546875" style="1" customWidth="1"/>
    <col min="12" max="12" width="15.44140625" style="1" customWidth="1"/>
    <col min="13" max="16384" width="8.88671875" style="1"/>
  </cols>
  <sheetData>
    <row r="8" spans="1:9" x14ac:dyDescent="0.3">
      <c r="A8" s="4"/>
    </row>
    <row r="9" spans="1:9" x14ac:dyDescent="0.3">
      <c r="A9" s="4"/>
    </row>
    <row r="10" spans="1:9" x14ac:dyDescent="0.3">
      <c r="A10" s="17" t="s">
        <v>1</v>
      </c>
      <c r="B10" s="18"/>
      <c r="C10" s="3"/>
      <c r="E10" s="16" t="s">
        <v>32</v>
      </c>
      <c r="F10" s="16"/>
      <c r="G10" s="16"/>
      <c r="H10" s="16"/>
      <c r="I10" s="16"/>
    </row>
    <row r="11" spans="1:9" x14ac:dyDescent="0.3">
      <c r="A11" s="17" t="s">
        <v>2</v>
      </c>
      <c r="B11" s="18"/>
      <c r="C11" s="3"/>
      <c r="E11" s="15" t="s">
        <v>33</v>
      </c>
      <c r="F11" s="15"/>
      <c r="G11" s="15"/>
      <c r="H11" s="15"/>
      <c r="I11" s="15"/>
    </row>
    <row r="12" spans="1:9" x14ac:dyDescent="0.3">
      <c r="A12" s="17" t="s">
        <v>3</v>
      </c>
      <c r="B12" s="18"/>
      <c r="C12" s="3"/>
      <c r="E12" s="15"/>
      <c r="F12" s="15"/>
      <c r="G12" s="15"/>
      <c r="H12" s="15"/>
      <c r="I12" s="15"/>
    </row>
    <row r="13" spans="1:9" x14ac:dyDescent="0.3">
      <c r="A13" s="17" t="s">
        <v>4</v>
      </c>
      <c r="B13" s="18"/>
      <c r="C13" s="3"/>
    </row>
    <row r="14" spans="1:9" x14ac:dyDescent="0.3">
      <c r="A14" s="17" t="s">
        <v>5</v>
      </c>
      <c r="B14" s="18"/>
      <c r="C14" s="3"/>
    </row>
    <row r="16" spans="1:9" x14ac:dyDescent="0.3">
      <c r="C16" s="14" t="s">
        <v>6</v>
      </c>
      <c r="D16" s="14"/>
      <c r="E16" s="14"/>
      <c r="F16" s="14"/>
    </row>
    <row r="17" spans="1:10" ht="28.8" x14ac:dyDescent="0.3">
      <c r="A17" s="9" t="s">
        <v>26</v>
      </c>
      <c r="B17" s="9" t="s">
        <v>7</v>
      </c>
      <c r="C17" s="9" t="s">
        <v>8</v>
      </c>
      <c r="D17" s="9" t="s">
        <v>9</v>
      </c>
      <c r="E17" s="9" t="s">
        <v>10</v>
      </c>
      <c r="F17" s="9" t="s">
        <v>11</v>
      </c>
      <c r="G17" s="9" t="s">
        <v>12</v>
      </c>
      <c r="H17" s="10" t="s">
        <v>27</v>
      </c>
      <c r="I17" s="9" t="s">
        <v>28</v>
      </c>
      <c r="J17" s="9" t="s">
        <v>0</v>
      </c>
    </row>
    <row r="18" spans="1:10" x14ac:dyDescent="0.3">
      <c r="A18" s="6">
        <v>1</v>
      </c>
      <c r="B18" s="8" t="s">
        <v>13</v>
      </c>
      <c r="C18" s="7" t="s">
        <v>14</v>
      </c>
      <c r="D18" s="7" t="s">
        <v>15</v>
      </c>
      <c r="E18" s="7" t="s">
        <v>16</v>
      </c>
      <c r="F18" s="7" t="s">
        <v>17</v>
      </c>
      <c r="G18" s="11">
        <f>250*80</f>
        <v>20000</v>
      </c>
      <c r="H18" s="13"/>
      <c r="I18" s="3"/>
      <c r="J18" s="3"/>
    </row>
    <row r="19" spans="1:10" x14ac:dyDescent="0.3">
      <c r="A19" s="6">
        <v>2</v>
      </c>
      <c r="B19" s="8" t="s">
        <v>18</v>
      </c>
      <c r="C19" s="7" t="s">
        <v>14</v>
      </c>
      <c r="D19" s="7" t="s">
        <v>15</v>
      </c>
      <c r="E19" s="7" t="s">
        <v>16</v>
      </c>
      <c r="F19" s="7" t="s">
        <v>17</v>
      </c>
      <c r="G19" s="11">
        <f>500*80</f>
        <v>40000</v>
      </c>
      <c r="H19" s="13"/>
      <c r="I19" s="3"/>
      <c r="J19" s="3"/>
    </row>
    <row r="20" spans="1:10" x14ac:dyDescent="0.3">
      <c r="A20" s="6">
        <v>3</v>
      </c>
      <c r="B20" s="8" t="s">
        <v>18</v>
      </c>
      <c r="C20" s="7" t="s">
        <v>14</v>
      </c>
      <c r="D20" s="7" t="s">
        <v>19</v>
      </c>
      <c r="E20" s="7" t="s">
        <v>16</v>
      </c>
      <c r="F20" s="7" t="s">
        <v>17</v>
      </c>
      <c r="G20" s="11">
        <f>100*80</f>
        <v>8000</v>
      </c>
      <c r="H20" s="13"/>
      <c r="I20" s="3"/>
      <c r="J20" s="3"/>
    </row>
    <row r="21" spans="1:10" x14ac:dyDescent="0.3">
      <c r="A21" s="6">
        <v>4</v>
      </c>
      <c r="B21" s="8" t="s">
        <v>20</v>
      </c>
      <c r="C21" s="7" t="s">
        <v>14</v>
      </c>
      <c r="D21" s="7" t="s">
        <v>19</v>
      </c>
      <c r="E21" s="7" t="s">
        <v>21</v>
      </c>
      <c r="F21" s="7" t="s">
        <v>17</v>
      </c>
      <c r="G21" s="11">
        <v>1200</v>
      </c>
      <c r="H21" s="13"/>
      <c r="I21" s="3"/>
      <c r="J21" s="3"/>
    </row>
    <row r="22" spans="1:10" x14ac:dyDescent="0.3">
      <c r="A22" s="6">
        <v>5</v>
      </c>
      <c r="B22" s="8" t="s">
        <v>22</v>
      </c>
      <c r="C22" s="7" t="s">
        <v>14</v>
      </c>
      <c r="D22" s="7" t="s">
        <v>19</v>
      </c>
      <c r="E22" s="7" t="s">
        <v>21</v>
      </c>
      <c r="F22" s="7" t="s">
        <v>17</v>
      </c>
      <c r="G22" s="11">
        <f>100*80</f>
        <v>8000</v>
      </c>
      <c r="H22" s="13"/>
      <c r="I22" s="3"/>
      <c r="J22" s="3"/>
    </row>
    <row r="23" spans="1:10" x14ac:dyDescent="0.3">
      <c r="A23" s="6">
        <v>6</v>
      </c>
      <c r="B23" s="8" t="s">
        <v>23</v>
      </c>
      <c r="C23" s="7" t="s">
        <v>14</v>
      </c>
      <c r="D23" s="7" t="s">
        <v>19</v>
      </c>
      <c r="E23" s="7" t="s">
        <v>21</v>
      </c>
      <c r="F23" s="7" t="s">
        <v>17</v>
      </c>
      <c r="G23" s="11">
        <f>25*80</f>
        <v>2000</v>
      </c>
      <c r="H23" s="13"/>
      <c r="I23" s="3"/>
      <c r="J23" s="3"/>
    </row>
    <row r="24" spans="1:10" x14ac:dyDescent="0.3">
      <c r="A24" s="6">
        <v>7</v>
      </c>
      <c r="B24" s="8" t="s">
        <v>24</v>
      </c>
      <c r="C24" s="7" t="s">
        <v>25</v>
      </c>
      <c r="D24" s="7" t="s">
        <v>15</v>
      </c>
      <c r="E24" s="7" t="s">
        <v>21</v>
      </c>
      <c r="F24" s="7" t="s">
        <v>17</v>
      </c>
      <c r="G24" s="11">
        <f>15*80</f>
        <v>1200</v>
      </c>
      <c r="H24" s="13"/>
      <c r="I24" s="3"/>
      <c r="J24" s="3"/>
    </row>
    <row r="25" spans="1:10" x14ac:dyDescent="0.3">
      <c r="A25" s="6">
        <v>8</v>
      </c>
      <c r="B25" s="12" t="s">
        <v>29</v>
      </c>
      <c r="C25" s="7" t="s">
        <v>14</v>
      </c>
      <c r="D25" s="7" t="s">
        <v>19</v>
      </c>
      <c r="E25" s="7" t="s">
        <v>16</v>
      </c>
      <c r="F25" s="7" t="s">
        <v>17</v>
      </c>
      <c r="G25" s="11">
        <v>10000</v>
      </c>
      <c r="H25" s="13"/>
      <c r="I25" s="3"/>
      <c r="J25" s="3"/>
    </row>
    <row r="26" spans="1:10" x14ac:dyDescent="0.3">
      <c r="A26" s="5">
        <v>9</v>
      </c>
      <c r="B26" s="3" t="s">
        <v>30</v>
      </c>
      <c r="C26" s="7" t="s">
        <v>14</v>
      </c>
      <c r="D26" s="7" t="s">
        <v>19</v>
      </c>
      <c r="E26" s="7" t="s">
        <v>16</v>
      </c>
      <c r="F26" s="7" t="s">
        <v>31</v>
      </c>
      <c r="G26" s="11">
        <v>1500</v>
      </c>
      <c r="H26" s="13"/>
      <c r="I26" s="3"/>
      <c r="J26" s="3"/>
    </row>
    <row r="27" spans="1:10" x14ac:dyDescent="0.3">
      <c r="A27" s="3">
        <v>10</v>
      </c>
      <c r="B27" s="3" t="s">
        <v>35</v>
      </c>
      <c r="C27" s="7" t="s">
        <v>34</v>
      </c>
      <c r="D27" s="7" t="s">
        <v>19</v>
      </c>
      <c r="E27" s="7" t="s">
        <v>21</v>
      </c>
      <c r="F27" s="3"/>
      <c r="G27" s="11">
        <v>30500</v>
      </c>
      <c r="H27" s="3"/>
      <c r="I27" s="3"/>
      <c r="J27" s="3"/>
    </row>
  </sheetData>
  <mergeCells count="9">
    <mergeCell ref="C16:F16"/>
    <mergeCell ref="E12:I12"/>
    <mergeCell ref="E10:I10"/>
    <mergeCell ref="E11:I11"/>
    <mergeCell ref="A10:B10"/>
    <mergeCell ref="A11:B11"/>
    <mergeCell ref="A12:B12"/>
    <mergeCell ref="A13:B13"/>
    <mergeCell ref="A14:B14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Wires-Ori Nabiji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Akhalaia</dc:creator>
  <cp:lastModifiedBy>Giorgi Akhalaia</cp:lastModifiedBy>
  <dcterms:created xsi:type="dcterms:W3CDTF">2015-06-05T18:17:20Z</dcterms:created>
  <dcterms:modified xsi:type="dcterms:W3CDTF">2023-02-23T08:59:44Z</dcterms:modified>
</cp:coreProperties>
</file>