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330"/>
  </bookViews>
  <sheets>
    <sheet name="სატენდერე-ნაკრები" sheetId="32" r:id="rId1"/>
    <sheet name="N1 სატენდერე ხარჯთაღრიცხვა" sheetId="35" r:id="rId2"/>
    <sheet name="N2-სატენდერე ხარჯთაღრიცხვა " sheetId="34" r:id="rId3"/>
  </sheets>
  <definedNames>
    <definedName name="_xlnm._FilterDatabase" localSheetId="1" hidden="1">'N1 სატენდერე ხარჯთაღრიცხვა'!$A$9:$F$38</definedName>
    <definedName name="_xlnm._FilterDatabase" localSheetId="2" hidden="1">'N2-სატენდერე ხარჯთაღრიცხვა '!$A$9:$F$44</definedName>
    <definedName name="_xlnm.Print_Area" localSheetId="1">'N1 სატენდერე ხარჯთაღრიცხვა'!$A$3:$F$45</definedName>
    <definedName name="_xlnm.Print_Area" localSheetId="2">'N2-სატენდერე ხარჯთაღრიცხვა '!$A$2:$F$44</definedName>
    <definedName name="_xlnm.Print_Area" localSheetId="0">'სატენდერე-ნაკრები'!$A$1:$H$17</definedName>
    <definedName name="_xlnm.Print_Titles" localSheetId="1">'N1 სატენდერე ხარჯთაღრიცხვა'!$9:$9</definedName>
    <definedName name="_xlnm.Print_Titles" localSheetId="2">'N2-სატენდერე ხარჯთაღრიცხვა '!$9:$9</definedName>
    <definedName name="_xlnm.Print_Titles" localSheetId="0">'სატენდერე-ნაკრები'!$3:$6</definedName>
    <definedName name="Summary" localSheetId="1">#REF!</definedName>
    <definedName name="Summary" localSheetId="2">#REF!</definedName>
    <definedName name="Summary" localSheetId="0">#REF!</definedName>
    <definedName name="Summa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34" l="1"/>
  <c r="F38" i="34"/>
  <c r="F37" i="34"/>
  <c r="F36" i="34"/>
  <c r="F35" i="34"/>
  <c r="F34" i="34"/>
  <c r="F33" i="34"/>
  <c r="F32" i="34"/>
  <c r="F31" i="34"/>
  <c r="F30" i="34"/>
  <c r="F29" i="34"/>
  <c r="F28" i="34"/>
</calcChain>
</file>

<file path=xl/sharedStrings.xml><?xml version="1.0" encoding="utf-8"?>
<sst xmlns="http://schemas.openxmlformats.org/spreadsheetml/2006/main" count="222" uniqueCount="114">
  <si>
    <t>N</t>
  </si>
  <si>
    <t xml:space="preserve">სამუშაოს დასახელება </t>
  </si>
  <si>
    <t>განზ. ერთ.</t>
  </si>
  <si>
    <t>რაოდე-ნობა</t>
  </si>
  <si>
    <t>ერთ.ფასი</t>
  </si>
  <si>
    <t>ჯამი</t>
  </si>
  <si>
    <r>
      <t>მ</t>
    </r>
    <r>
      <rPr>
        <vertAlign val="superscript"/>
        <sz val="12"/>
        <rFont val="Sylfaen"/>
        <family val="1"/>
      </rPr>
      <t>3</t>
    </r>
  </si>
  <si>
    <t>მ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</si>
  <si>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</si>
  <si>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</si>
  <si>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</si>
  <si>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</si>
  <si>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t xml:space="preserve"> N</t>
  </si>
  <si>
    <t>ხარჯთაღიცხვის N</t>
  </si>
  <si>
    <t>ხარჯთაღიცხვის დასახელება</t>
  </si>
  <si>
    <t>სამშენებლო სამუშაოები</t>
  </si>
  <si>
    <t xml:space="preserve">სამონტაჟო სამუშაოები </t>
  </si>
  <si>
    <t>მოწყობილობა</t>
  </si>
  <si>
    <t>სხვადასხვა ხარჯები</t>
  </si>
  <si>
    <t>დ.ღ.გ.   18%</t>
  </si>
  <si>
    <t>სულ ხარჯთაღიცხვით</t>
  </si>
  <si>
    <t>ც</t>
  </si>
  <si>
    <t xml:space="preserve">      სახარჯთაღრიცხვო ღირებულება (ლარი)</t>
  </si>
  <si>
    <t>ტ</t>
  </si>
  <si>
    <t>მ3</t>
  </si>
  <si>
    <t>3</t>
  </si>
  <si>
    <t>5</t>
  </si>
  <si>
    <t>კგ</t>
  </si>
  <si>
    <t>მ2</t>
  </si>
  <si>
    <t>1</t>
  </si>
  <si>
    <t>2</t>
  </si>
  <si>
    <t>ხარჯთაღრიცხვა N 1-2</t>
  </si>
  <si>
    <t xml:space="preserve"> ელექტროტექნიკური ნაწილი </t>
  </si>
  <si>
    <t>თავი I. მიწის სამუშაოები</t>
  </si>
  <si>
    <t>I. თავის ჯამი:</t>
  </si>
  <si>
    <t>თავი II.სამონტაჟო  სამუშაოები</t>
  </si>
  <si>
    <t xml:space="preserve">ზედნადები ხარჯები ხელფასზე </t>
  </si>
  <si>
    <t>II. თავის ჯამი:</t>
  </si>
  <si>
    <t xml:space="preserve"> გარე დაყენების ჰერმეტული შესრულების ლითონის  კარადის  საკეტით, ზომებით:  (500X600X350) მმ IP65 დაცვით                                       შეძენა და მონტაჟი </t>
  </si>
  <si>
    <t>ერთფაზა  ავტომატური ამომრთველების 16 ა; 0.22კვ. დიფ. დაცვით  შეძენა და მონტაჟი</t>
  </si>
  <si>
    <t>თხრილის შევსება  ადგილო-                         ბრივი გაფხვიერებული გრუნტით, ხელით  დატკეპნა</t>
  </si>
  <si>
    <t>ნარჩი გრუნტის მოსწორება ადგილზე  ხელით</t>
  </si>
  <si>
    <t xml:space="preserve">სასიგნალო ლენტის შეძენა და მოწყობა ტრანშეაში </t>
  </si>
  <si>
    <t>ორმო შევსება ბეტონის სხნარით</t>
  </si>
  <si>
    <t>ნარჩენი გრუნტის მოსწორება ადგილზე  ხელით</t>
  </si>
  <si>
    <t>ხარჯთაღრიცხვა N1</t>
  </si>
  <si>
    <t>ხარჯთაღრიცხვა N2</t>
  </si>
  <si>
    <t>შენიშვნა</t>
  </si>
  <si>
    <t>გრუნტის დამუშავება ხელით  გვერძე დაყრით (დამიწების სალტესთვის და კაბელისთვის)</t>
  </si>
  <si>
    <r>
      <t>ქვიშის ფენის მოწყობა, კაბელის ქვეშ (1.2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  h=0.2მ</t>
    </r>
  </si>
  <si>
    <t>გრუნტის დამუშავება ხელით ლითონის მილისთვის, გვერძე დაყრით   (0.8*0.8)*1.5 (8-ცალი)</t>
  </si>
  <si>
    <t xml:space="preserve">ფოლადის მილი დ=150/3მმ   ლ=მ  (მიწაში ჩაეფლოს 1.5მ.) </t>
  </si>
  <si>
    <t>0.22კვ-ს  კარადის ლითონის მილზე სამაგრი აქსესუარები</t>
  </si>
  <si>
    <t>ფოლადის მილი (40X40X4)მმ   ლ=1.5მ (ლითონის გარსაცმი კარადასთან, სადენის დასამაგრებლად)</t>
  </si>
  <si>
    <t>ერთფაზა  ავტომატური ამომრთველების 50 ა; 0.22კვ.   შეძენა და მონტაჟი</t>
  </si>
  <si>
    <t>ერთფაზა  ავტომატური ამომრთველების 10 ა; 0.22კვ.  შეძენა და მონტაჟი</t>
  </si>
  <si>
    <t>პლასტმასის გოფრირებული  მილის შეძენა და მოწყობა                                           d=40 მმ</t>
  </si>
  <si>
    <t>დამიწების სადენის  6 მმ2 (ყვითელ-მწვანე) დაერთდეს ელ.კარადის კორპუსის დამიწებასთან</t>
  </si>
  <si>
    <t xml:space="preserve">ფოლადის გალვანიზირებული გლინულას შეძენა და მონტაჟი ლითონის კარადის დამიწებისათვის 18 მმ   l=2.5მ;         </t>
  </si>
  <si>
    <t>ზოლოვანი ფოლადის შეძენა და მონტაჟი დამიწებისათვის (4X40)მმ</t>
  </si>
  <si>
    <t>იზოლირებული სახვრეტ შემაერთებელი PC 95-10</t>
  </si>
  <si>
    <t xml:space="preserve">ბეტონის ბალიშის მოწყობა B-25 </t>
  </si>
  <si>
    <t>კონსტრუქცია</t>
  </si>
  <si>
    <t>კვ.მ</t>
  </si>
  <si>
    <t>სალტეებზე ხვრეტების მოწყობა ქანჩ-საყელურისთვის</t>
  </si>
  <si>
    <t>კონსტრუქციული ნაწილი</t>
  </si>
  <si>
    <t>სალტეების მოწყობა  ɸ1422მმ ფოლადის მილებზე</t>
  </si>
  <si>
    <t>კონსტრუქციის დამაგრება ზოლოვანა ფოლადის 184.5*150*8 სალტეთი - 18.66 გრძ.მ-6ცალი (ქანჩი M24x1.5X60 24ცალი; ჭანჭიკი M24X1.5 - 24 ცალი, რეზინის ლენტი არმირებული მინაბოჭკოვანი ქსოვილით სისქით 10მმ-5.36კვ.მ)</t>
  </si>
  <si>
    <t xml:space="preserve">ლითონის ჩარჩოსა და კიბის მოწყობა მოწყობა არსებულ 2D=1422მმ აკვედუკზე    </t>
  </si>
  <si>
    <t>ცალი</t>
  </si>
  <si>
    <t>დაფერილი თუნუქის ფურცლის მოწყობა სისქით 0.5მმ</t>
  </si>
  <si>
    <t>ვანტუზის კვანძის მოწყობა არსებულ ɸ2X1422მმ ფოლადის მილსადენზე</t>
  </si>
  <si>
    <t>ურდული  d=200 მმ PN16 შეძენა-მოწყობა</t>
  </si>
  <si>
    <t>ურდული d=200 მმ  PN16</t>
  </si>
  <si>
    <t>ფოლადის d=200 მმ მილტუჩი მოწყობა შედუღებით</t>
  </si>
  <si>
    <t xml:space="preserve">ფოლადის d=200 მმ მილტუჩი </t>
  </si>
  <si>
    <t>ჰაერგამშვები ვანტუზი d=200მმ</t>
  </si>
  <si>
    <t>ფოლადის მილყელი d219/5 მმ L=500მმ (შეჭრა 1422 ფოლადი მილზე)</t>
  </si>
  <si>
    <t>შეჭრ</t>
  </si>
  <si>
    <t>ფოლადის მილი 219/5მმ</t>
  </si>
  <si>
    <t>8</t>
  </si>
  <si>
    <t>9</t>
  </si>
  <si>
    <t>10</t>
  </si>
  <si>
    <t>11</t>
  </si>
  <si>
    <t xml:space="preserve">ლითონის კონსტრუქციების შეღებვა ზეთოვანი საღებავით 2-ჯერ </t>
  </si>
  <si>
    <t xml:space="preserve">ზ ა ჰ ე ს შ ი ,  მ ა ღ ა ლ ა ძ ე ე ბ ი ს  ქ უ ჩ ი ს  მ ი მ დ ე ბ ა რ ე დ ,  მ დ .  მ ტ კ ვ ა რ ზ ე  G W P - ი ს  ს ა კ უ თ რ ე ბ ა შ ი  ა რ ს ე ბ უ ლ ი  V I - V I I  წ ყ ა ლ მ დ ე ნ ე ბ ზ ე  ხ ა რ ჯ მ ზ ო მ ი ს  კ ვ ა ნ ძ ი ს  მ ო წ ყ ო ბ ი ს  პრო ე ქ ტ ი </t>
  </si>
  <si>
    <t>ხარჯთაღრიცხვა N1-2</t>
  </si>
  <si>
    <t>1+2 ჯამი</t>
  </si>
  <si>
    <t xml:space="preserve">ბანერი PVC (პვხ)- ქაფისებრი მუყაოს მასალით  ზომებით:                                                           40X55სმ  სისქით 5 მმ; (UV ბეჭვდის ტექნოლოგიით)  </t>
  </si>
  <si>
    <t xml:space="preserve">ბანერი PVC (პვხ)- ქაფისებრი მუყაოს მასალით  ზომებით:                                                           60X85სმ  სისქით 5 მმ;  (UV ბეჭვდის ტექნოლოგიით)    </t>
  </si>
  <si>
    <t>12</t>
  </si>
  <si>
    <t>13</t>
  </si>
  <si>
    <t>გრუნტის დამუშავება ხელით  გვერძე დაყრით ბეტონის ბალიშის მოსაწყობად</t>
  </si>
  <si>
    <t>ღორღის (0-40 მმ) ფრაქცია ბალიშის მომზადება ბეტონის ბალიშის ქვეშ სისქით 20სმ</t>
  </si>
  <si>
    <t>4</t>
  </si>
  <si>
    <t>12-1</t>
  </si>
  <si>
    <t>13-1</t>
  </si>
  <si>
    <t>14</t>
  </si>
  <si>
    <t>14-1</t>
  </si>
  <si>
    <t>15</t>
  </si>
  <si>
    <t>16</t>
  </si>
  <si>
    <t>(SIP 2X16) მმ2  კაბელის შეძენა და მოწყობა   კვეთით: (SIP 2X16) მმ2   0.22 კვ.</t>
  </si>
  <si>
    <t>კომპ</t>
  </si>
  <si>
    <t>ანკერული კავი ES-1500 (X/1; X2; #3; X7, X8); კაუჭიანი სარჭი; ფასადის ტრავერსა FZN 60</t>
  </si>
  <si>
    <t>გადაძაბვის შემზღუდველი LVA-260</t>
  </si>
  <si>
    <t>უჟანგავი პერფორირებული ფოლადის ფურცლის მოწყობა ლითონის ჩარჩოს იატაკზე სისიქით2მმ</t>
  </si>
  <si>
    <t xml:space="preserve">ლითონის  ელემენტების დაგრუნტვა ანტიკოროზიული გრუნტით  </t>
  </si>
  <si>
    <t>ლითონის ჩარჩოსა და კიბის მოწყობა (მილკვადრატი 50X50X3 гост 8639-82 (183.00 გრძ.მ); მილკვადრატი 40X40X3  гост 8639-82 (72.69 გრძ.მ);   მილკვადრატი 80X80X3 гост 8639-82 (29.04 გრძ.მ); ფოლადი კუთხოვანა L50x50x4 гост 8639-82  (7.4 გრძ.მ) არმატურა ɸ 20 A500c   (25.93გრძ.მ); არმატურა ɸ 8   A240c   (1,012.2 გრძ.მ); ქანჩი ლუქებისათვის M10×1.25×80 -10ცალი; ჭანჭიკი ლუქებისათვის M10×1.25--Nut 7004-0054 GOST 4088-69 -12ცალი; ლითონის კარის პეტლი ɸ30X200 - 2ცალი; ლითონის კარის პეტლი ɸ16X90 - 12ცალი; ლითონის კარზე უჟანგავი მაღალი ხარისხის ბოქლომის მოწყობა - 1ცალი; ლითონის ზოლოვანა ბოქლომისათვის 0.45კგ;  ფოლადი მილი ɸ168.3x4.5მმ -  ISO 4200 - 168.3x4.5   (0.08 გრძ.მ), (აწყობა)</t>
  </si>
  <si>
    <t>ლითონის კონსტრუქციის მონტაჟი</t>
  </si>
  <si>
    <t>6</t>
  </si>
  <si>
    <t>15-1</t>
  </si>
  <si>
    <t>17</t>
  </si>
  <si>
    <t>GWP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</si>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</sst>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* #,##0.0_);_(* \(#,##0.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1"/>
      <name val="Sylfaen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  <charset val="204"/>
    </font>
    <font>
      <sz val="11"/>
      <name val="AcadNusx"/>
    </font>
    <font>
      <sz val="10"/>
      <name val="Arial"/>
      <family val="2"/>
    </font>
    <font>
      <sz val="10"/>
      <name val="Arial Cyr"/>
    </font>
    <font>
      <sz val="11"/>
      <color theme="1"/>
      <name val="Sylfaen"/>
      <family val="1"/>
    </font>
    <font>
      <sz val="12"/>
      <color indexed="8"/>
      <name val="Sylfaen"/>
      <family val="1"/>
      <charset val="204"/>
    </font>
    <font>
      <b/>
      <sz val="10"/>
      <color theme="1"/>
      <name val="AcadNusx"/>
    </font>
    <font>
      <sz val="11"/>
      <name val="Calibri"/>
      <family val="2"/>
      <scheme val="minor"/>
    </font>
    <font>
      <sz val="12"/>
      <color theme="1"/>
      <name val="AcadNusx"/>
    </font>
    <font>
      <b/>
      <sz val="11"/>
      <color theme="1"/>
      <name val="AcadNusx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" fillId="0" borderId="0"/>
    <xf numFmtId="0" fontId="15" fillId="0" borderId="0"/>
    <xf numFmtId="0" fontId="14" fillId="0" borderId="0"/>
    <xf numFmtId="0" fontId="12" fillId="0" borderId="0"/>
    <xf numFmtId="0" fontId="12" fillId="0" borderId="0"/>
  </cellStyleXfs>
  <cellXfs count="190">
    <xf numFmtId="0" fontId="0" fillId="0" borderId="0" xfId="0"/>
    <xf numFmtId="0" fontId="4" fillId="2" borderId="0" xfId="1" applyFont="1" applyFill="1" applyAlignment="1">
      <alignment vertical="center"/>
    </xf>
    <xf numFmtId="2" fontId="4" fillId="2" borderId="2" xfId="1" applyNumberFormat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3" fontId="4" fillId="0" borderId="0" xfId="1" applyNumberFormat="1" applyFont="1" applyFill="1" applyAlignment="1">
      <alignment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43" fontId="4" fillId="0" borderId="0" xfId="1" applyNumberFormat="1" applyFont="1" applyFill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Alignment="1" applyProtection="1">
      <alignment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165" fontId="7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166" fontId="4" fillId="0" borderId="0" xfId="4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vertical="center" wrapText="1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165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 applyProtection="1">
      <alignment horizontal="center" vertical="center"/>
    </xf>
    <xf numFmtId="0" fontId="4" fillId="0" borderId="0" xfId="8" applyFont="1" applyFill="1" applyAlignment="1" applyProtection="1">
      <alignment vertical="center"/>
      <protection locked="0"/>
    </xf>
    <xf numFmtId="0" fontId="4" fillId="0" borderId="0" xfId="8" applyFont="1" applyFill="1" applyAlignment="1">
      <alignment vertical="center"/>
    </xf>
    <xf numFmtId="0" fontId="11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Fill="1" applyAlignment="1" applyProtection="1">
      <alignment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2" xfId="9" applyFont="1" applyFill="1" applyBorder="1" applyAlignment="1" applyProtection="1">
      <alignment horizontal="center" vertical="center"/>
      <protection locked="0"/>
    </xf>
    <xf numFmtId="167" fontId="7" fillId="0" borderId="2" xfId="7" applyFont="1" applyFill="1" applyBorder="1" applyAlignment="1">
      <alignment horizontal="center" vertical="center"/>
    </xf>
    <xf numFmtId="0" fontId="7" fillId="0" borderId="2" xfId="9" applyFont="1" applyFill="1" applyBorder="1" applyAlignment="1" applyProtection="1">
      <alignment horizontal="center" vertical="center" wrapText="1"/>
      <protection locked="0"/>
    </xf>
    <xf numFmtId="0" fontId="7" fillId="0" borderId="2" xfId="8" applyFont="1" applyFill="1" applyBorder="1" applyAlignment="1" applyProtection="1">
      <alignment horizontal="center" vertical="center"/>
      <protection locked="0"/>
    </xf>
    <xf numFmtId="0" fontId="7" fillId="0" borderId="2" xfId="8" applyFont="1" applyFill="1" applyBorder="1" applyAlignment="1" applyProtection="1">
      <alignment horizontal="left" vertical="center" wrapText="1"/>
      <protection locked="0"/>
    </xf>
    <xf numFmtId="0" fontId="7" fillId="0" borderId="2" xfId="8" applyFont="1" applyFill="1" applyBorder="1" applyAlignment="1" applyProtection="1">
      <alignment vertical="center" wrapText="1"/>
      <protection locked="0"/>
    </xf>
    <xf numFmtId="0" fontId="4" fillId="2" borderId="0" xfId="8" applyFont="1" applyFill="1" applyAlignment="1" applyProtection="1">
      <alignment vertical="center"/>
      <protection locked="0"/>
    </xf>
    <xf numFmtId="0" fontId="4" fillId="2" borderId="0" xfId="8" applyFont="1" applyFill="1" applyAlignment="1">
      <alignment vertical="center"/>
    </xf>
    <xf numFmtId="0" fontId="7" fillId="2" borderId="0" xfId="8" applyFont="1" applyFill="1" applyAlignment="1" applyProtection="1">
      <alignment vertical="center"/>
      <protection locked="0"/>
    </xf>
    <xf numFmtId="0" fontId="7" fillId="2" borderId="0" xfId="8" applyFont="1" applyFill="1" applyAlignment="1">
      <alignment vertical="center"/>
    </xf>
    <xf numFmtId="0" fontId="10" fillId="0" borderId="2" xfId="8" applyFont="1" applyFill="1" applyBorder="1" applyAlignment="1" applyProtection="1">
      <alignment horizontal="center" vertical="center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2" xfId="8" applyFont="1" applyFill="1" applyBorder="1" applyAlignment="1">
      <alignment horizontal="center" vertical="center"/>
    </xf>
    <xf numFmtId="0" fontId="7" fillId="0" borderId="2" xfId="8" applyFont="1" applyFill="1" applyBorder="1" applyAlignment="1">
      <alignment vertical="center" wrapText="1"/>
    </xf>
    <xf numFmtId="2" fontId="7" fillId="0" borderId="2" xfId="8" applyNumberFormat="1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center" vertical="center" wrapText="1"/>
    </xf>
    <xf numFmtId="0" fontId="7" fillId="0" borderId="0" xfId="8" applyFont="1" applyFill="1" applyAlignment="1">
      <alignment vertical="center"/>
    </xf>
    <xf numFmtId="0" fontId="7" fillId="0" borderId="0" xfId="8" applyFont="1" applyFill="1" applyBorder="1" applyAlignment="1" applyProtection="1">
      <alignment vertical="center"/>
      <protection locked="0"/>
    </xf>
    <xf numFmtId="0" fontId="6" fillId="0" borderId="0" xfId="8" applyFont="1" applyFill="1" applyAlignment="1">
      <alignment vertical="center"/>
    </xf>
    <xf numFmtId="0" fontId="6" fillId="2" borderId="0" xfId="8" applyFont="1" applyFill="1" applyAlignment="1">
      <alignment vertical="center"/>
    </xf>
    <xf numFmtId="2" fontId="7" fillId="0" borderId="2" xfId="9" applyNumberFormat="1" applyFont="1" applyFill="1" applyBorder="1" applyAlignment="1" applyProtection="1">
      <alignment horizontal="center" vertical="center" wrapText="1"/>
    </xf>
    <xf numFmtId="165" fontId="7" fillId="0" borderId="2" xfId="9" applyNumberFormat="1" applyFont="1" applyFill="1" applyBorder="1" applyAlignment="1" applyProtection="1">
      <alignment horizontal="center" vertical="center" wrapText="1"/>
    </xf>
    <xf numFmtId="165" fontId="7" fillId="0" borderId="2" xfId="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8" applyFont="1" applyFill="1" applyBorder="1" applyAlignment="1">
      <alignment horizontal="center" vertical="center" wrapText="1"/>
    </xf>
    <xf numFmtId="2" fontId="4" fillId="0" borderId="0" xfId="4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168" fontId="4" fillId="0" borderId="2" xfId="5" applyNumberFormat="1" applyFont="1" applyFill="1" applyBorder="1" applyAlignment="1">
      <alignment horizontal="center" vertical="center"/>
    </xf>
    <xf numFmtId="168" fontId="4" fillId="0" borderId="2" xfId="1" applyNumberFormat="1" applyFont="1" applyFill="1" applyBorder="1" applyAlignment="1">
      <alignment horizontal="center" vertical="center" wrapText="1"/>
    </xf>
    <xf numFmtId="168" fontId="4" fillId="0" borderId="2" xfId="1" applyNumberFormat="1" applyFont="1" applyFill="1" applyBorder="1" applyAlignment="1">
      <alignment horizontal="left" vertical="center" wrapText="1"/>
    </xf>
    <xf numFmtId="168" fontId="4" fillId="0" borderId="2" xfId="5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168" fontId="5" fillId="0" borderId="2" xfId="5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/>
    </xf>
    <xf numFmtId="165" fontId="7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168" fontId="7" fillId="0" borderId="2" xfId="5" applyNumberFormat="1" applyFont="1" applyFill="1" applyBorder="1" applyAlignment="1" applyProtection="1">
      <alignment vertical="center"/>
    </xf>
    <xf numFmtId="168" fontId="5" fillId="0" borderId="2" xfId="5" applyNumberFormat="1" applyFont="1" applyFill="1" applyBorder="1" applyAlignment="1" applyProtection="1">
      <alignment vertical="center"/>
    </xf>
    <xf numFmtId="49" fontId="7" fillId="0" borderId="2" xfId="9" applyNumberFormat="1" applyFont="1" applyFill="1" applyBorder="1" applyAlignment="1" applyProtection="1">
      <alignment horizontal="center" vertical="center"/>
      <protection locked="0"/>
    </xf>
    <xf numFmtId="0" fontId="5" fillId="0" borderId="2" xfId="9" applyFont="1" applyFill="1" applyBorder="1" applyAlignment="1" applyProtection="1">
      <alignment horizontal="center" vertical="center" wrapText="1"/>
      <protection locked="0"/>
    </xf>
    <xf numFmtId="1" fontId="7" fillId="0" borderId="2" xfId="9" applyNumberFormat="1" applyFont="1" applyFill="1" applyBorder="1" applyAlignment="1" applyProtection="1">
      <alignment horizontal="center" vertical="center"/>
      <protection locked="0"/>
    </xf>
    <xf numFmtId="0" fontId="5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2" xfId="8" applyFont="1" applyFill="1" applyBorder="1" applyAlignment="1" applyProtection="1">
      <alignment vertical="center"/>
      <protection locked="0"/>
    </xf>
    <xf numFmtId="0" fontId="7" fillId="0" borderId="2" xfId="8" applyFont="1" applyFill="1" applyBorder="1" applyAlignment="1">
      <alignment vertical="center"/>
    </xf>
    <xf numFmtId="0" fontId="4" fillId="0" borderId="2" xfId="8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vertical="center" wrapText="1"/>
    </xf>
    <xf numFmtId="168" fontId="5" fillId="0" borderId="0" xfId="5" applyNumberFormat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7" fillId="0" borderId="2" xfId="9" applyFont="1" applyFill="1" applyBorder="1" applyAlignment="1" applyProtection="1">
      <alignment horizontal="left" vertical="center" wrapText="1"/>
      <protection locked="0"/>
    </xf>
    <xf numFmtId="167" fontId="3" fillId="0" borderId="2" xfId="7" applyFont="1" applyFill="1" applyBorder="1" applyAlignment="1">
      <alignment horizontal="center" vertical="center"/>
    </xf>
    <xf numFmtId="9" fontId="10" fillId="0" borderId="2" xfId="8" applyNumberFormat="1" applyFont="1" applyFill="1" applyBorder="1" applyAlignment="1">
      <alignment horizontal="center" vertical="center"/>
    </xf>
    <xf numFmtId="0" fontId="11" fillId="0" borderId="2" xfId="8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vertical="center"/>
    </xf>
    <xf numFmtId="0" fontId="7" fillId="0" borderId="2" xfId="1" applyFont="1" applyFill="1" applyBorder="1" applyAlignment="1" applyProtection="1">
      <alignment horizontal="left" vertical="center" wrapText="1"/>
      <protection locked="0"/>
    </xf>
    <xf numFmtId="0" fontId="7" fillId="0" borderId="2" xfId="8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43" fontId="7" fillId="0" borderId="0" xfId="8" applyNumberFormat="1" applyFont="1" applyFill="1" applyAlignment="1" applyProtection="1">
      <alignment vertical="center"/>
      <protection locked="0"/>
    </xf>
    <xf numFmtId="165" fontId="4" fillId="2" borderId="2" xfId="1" applyNumberFormat="1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2" fontId="4" fillId="0" borderId="0" xfId="1" applyNumberFormat="1" applyFont="1" applyFill="1" applyBorder="1" applyAlignment="1">
      <alignment horizontal="left" vertical="center" wrapText="1"/>
    </xf>
    <xf numFmtId="0" fontId="5" fillId="0" borderId="0" xfId="8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0" xfId="8" applyFont="1" applyFill="1" applyAlignment="1">
      <alignment vertical="center"/>
    </xf>
    <xf numFmtId="0" fontId="6" fillId="2" borderId="0" xfId="8" applyFont="1" applyFill="1"/>
    <xf numFmtId="0" fontId="13" fillId="0" borderId="2" xfId="13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vertical="center"/>
      <protection locked="0"/>
    </xf>
    <xf numFmtId="168" fontId="5" fillId="0" borderId="2" xfId="5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165" fontId="20" fillId="0" borderId="2" xfId="7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vertical="center" wrapText="1"/>
      <protection locked="0"/>
    </xf>
    <xf numFmtId="49" fontId="5" fillId="0" borderId="2" xfId="1" applyNumberFormat="1" applyFont="1" applyFill="1" applyBorder="1" applyAlignment="1">
      <alignment horizontal="center" vertical="center"/>
    </xf>
    <xf numFmtId="0" fontId="7" fillId="0" borderId="2" xfId="9" applyFont="1" applyFill="1" applyBorder="1" applyAlignment="1" applyProtection="1">
      <alignment horizontal="center" vertical="center"/>
    </xf>
    <xf numFmtId="166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12" applyFont="1" applyFill="1" applyBorder="1" applyAlignment="1" applyProtection="1">
      <alignment vertical="center" wrapText="1"/>
      <protection locked="0"/>
    </xf>
    <xf numFmtId="0" fontId="7" fillId="0" borderId="2" xfId="11" applyFont="1" applyFill="1" applyBorder="1" applyAlignment="1" applyProtection="1">
      <alignment horizontal="center" vertical="center"/>
      <protection locked="0"/>
    </xf>
    <xf numFmtId="165" fontId="7" fillId="0" borderId="2" xfId="11" applyNumberFormat="1" applyFont="1" applyFill="1" applyBorder="1" applyAlignment="1" applyProtection="1">
      <alignment horizontal="center" vertical="center"/>
      <protection locked="0"/>
    </xf>
    <xf numFmtId="2" fontId="7" fillId="0" borderId="2" xfId="11" applyNumberFormat="1" applyFont="1" applyFill="1" applyBorder="1" applyAlignment="1" applyProtection="1">
      <alignment horizontal="center" vertical="center"/>
      <protection locked="0"/>
    </xf>
    <xf numFmtId="0" fontId="11" fillId="0" borderId="2" xfId="8" applyFont="1" applyFill="1" applyBorder="1" applyAlignment="1" applyProtection="1">
      <alignment horizontal="center" vertical="center"/>
      <protection locked="0"/>
    </xf>
    <xf numFmtId="167" fontId="5" fillId="0" borderId="2" xfId="7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left" vertical="center" wrapText="1"/>
    </xf>
    <xf numFmtId="2" fontId="4" fillId="0" borderId="0" xfId="4" applyNumberFormat="1" applyFont="1" applyFill="1" applyBorder="1" applyAlignment="1">
      <alignment horizontal="left" vertical="center"/>
    </xf>
    <xf numFmtId="0" fontId="3" fillId="3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8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49" fontId="4" fillId="0" borderId="2" xfId="1" applyNumberFormat="1" applyFont="1" applyFill="1" applyBorder="1" applyAlignment="1">
      <alignment horizontal="center" vertical="center"/>
    </xf>
  </cellXfs>
  <cellStyles count="16">
    <cellStyle name="Comma" xfId="5" builtinId="3"/>
    <cellStyle name="Comma 10" xfId="7"/>
    <cellStyle name="Comma 2" xfId="2"/>
    <cellStyle name="Comma 2 2" xfId="6"/>
    <cellStyle name="Normal" xfId="0" builtinId="0"/>
    <cellStyle name="Normal 10" xfId="15"/>
    <cellStyle name="Normal 2" xfId="1"/>
    <cellStyle name="Normal 2 2 4" xfId="14"/>
    <cellStyle name="Normal 2 9" xfId="8"/>
    <cellStyle name="Normal 3 2" xfId="3"/>
    <cellStyle name="Normal 3 2 2" xfId="10"/>
    <cellStyle name="Normal 3 3" xfId="12"/>
    <cellStyle name="Normal 5" xfId="9"/>
    <cellStyle name="Normal 7" xfId="11"/>
    <cellStyle name="Normal_gare wyalsadfenigagarini_SAN2008=IIkv" xfId="13"/>
    <cellStyle name="Обычный_Лист1" xfId="4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tabSelected="1" workbookViewId="0">
      <selection activeCell="N13" sqref="N13"/>
    </sheetView>
  </sheetViews>
  <sheetFormatPr defaultColWidth="9.08984375" defaultRowHeight="16"/>
  <cols>
    <col min="1" max="1" width="3.36328125" style="5" customWidth="1"/>
    <col min="2" max="2" width="22.36328125" style="5" customWidth="1"/>
    <col min="3" max="3" width="41.36328125" style="5" customWidth="1"/>
    <col min="4" max="4" width="15.90625" style="10" customWidth="1"/>
    <col min="5" max="5" width="11.6328125" style="11" customWidth="1"/>
    <col min="6" max="6" width="9.7265625" style="12" customWidth="1"/>
    <col min="7" max="7" width="13" style="13" customWidth="1"/>
    <col min="8" max="8" width="16" style="5" customWidth="1"/>
    <col min="9" max="9" width="9.08984375" style="5"/>
    <col min="10" max="10" width="12.7265625" style="5" bestFit="1" customWidth="1"/>
    <col min="11" max="16384" width="9.08984375" style="5"/>
  </cols>
  <sheetData>
    <row r="1" spans="1:14" s="4" customFormat="1" ht="32.25" customHeight="1">
      <c r="A1" s="177" t="s">
        <v>85</v>
      </c>
      <c r="B1" s="177"/>
      <c r="C1" s="177"/>
      <c r="D1" s="177"/>
      <c r="E1" s="177"/>
      <c r="F1" s="177"/>
      <c r="G1" s="177"/>
      <c r="H1" s="177"/>
      <c r="I1" s="3"/>
      <c r="J1" s="84"/>
      <c r="K1" s="84"/>
      <c r="L1" s="84"/>
      <c r="M1" s="84"/>
      <c r="N1" s="83"/>
    </row>
    <row r="2" spans="1:14" ht="41.25" customHeight="1" thickBot="1">
      <c r="C2" s="6"/>
      <c r="D2" s="178"/>
      <c r="E2" s="178"/>
      <c r="F2" s="178"/>
      <c r="G2" s="178"/>
      <c r="H2" s="178"/>
      <c r="J2" s="127"/>
      <c r="K2" s="127"/>
      <c r="L2" s="127"/>
      <c r="M2" s="127"/>
      <c r="N2" s="127"/>
    </row>
    <row r="3" spans="1:14" ht="21" customHeight="1">
      <c r="A3" s="183" t="s">
        <v>12</v>
      </c>
      <c r="B3" s="184" t="s">
        <v>13</v>
      </c>
      <c r="C3" s="184" t="s">
        <v>14</v>
      </c>
      <c r="D3" s="183" t="s">
        <v>22</v>
      </c>
      <c r="E3" s="183"/>
      <c r="F3" s="183"/>
      <c r="G3" s="183"/>
      <c r="H3" s="183"/>
      <c r="J3" s="127"/>
      <c r="K3" s="127"/>
      <c r="L3" s="127"/>
      <c r="M3" s="127"/>
      <c r="N3" s="127"/>
    </row>
    <row r="4" spans="1:14" ht="23.25" customHeight="1">
      <c r="A4" s="183"/>
      <c r="B4" s="184"/>
      <c r="C4" s="184"/>
      <c r="D4" s="184" t="s">
        <v>15</v>
      </c>
      <c r="E4" s="185" t="s">
        <v>16</v>
      </c>
      <c r="F4" s="184" t="s">
        <v>17</v>
      </c>
      <c r="G4" s="184" t="s">
        <v>18</v>
      </c>
      <c r="H4" s="183" t="s">
        <v>9</v>
      </c>
    </row>
    <row r="5" spans="1:14" ht="43.5" customHeight="1">
      <c r="A5" s="183"/>
      <c r="B5" s="184"/>
      <c r="C5" s="184"/>
      <c r="D5" s="184"/>
      <c r="E5" s="185"/>
      <c r="F5" s="184"/>
      <c r="G5" s="184"/>
      <c r="H5" s="183"/>
    </row>
    <row r="6" spans="1:14" ht="22.5" customHeight="1">
      <c r="A6" s="137">
        <v>1</v>
      </c>
      <c r="B6" s="138">
        <v>2</v>
      </c>
      <c r="C6" s="137">
        <v>3</v>
      </c>
      <c r="D6" s="138">
        <v>4</v>
      </c>
      <c r="E6" s="139">
        <v>5</v>
      </c>
      <c r="F6" s="138">
        <v>6</v>
      </c>
      <c r="G6" s="138">
        <v>7</v>
      </c>
      <c r="H6" s="85">
        <v>8</v>
      </c>
    </row>
    <row r="7" spans="1:14" ht="43.5" customHeight="1">
      <c r="A7" s="137">
        <v>1</v>
      </c>
      <c r="B7" s="86" t="s">
        <v>45</v>
      </c>
      <c r="C7" s="34" t="s">
        <v>65</v>
      </c>
      <c r="D7" s="87"/>
      <c r="E7" s="88"/>
      <c r="F7" s="88"/>
      <c r="G7" s="89"/>
      <c r="H7" s="90"/>
    </row>
    <row r="8" spans="1:14" ht="43.5" customHeight="1">
      <c r="A8" s="137">
        <v>2</v>
      </c>
      <c r="B8" s="86" t="s">
        <v>46</v>
      </c>
      <c r="C8" s="34" t="s">
        <v>32</v>
      </c>
      <c r="D8" s="87"/>
      <c r="E8" s="88"/>
      <c r="F8" s="88"/>
      <c r="G8" s="89"/>
      <c r="H8" s="90"/>
    </row>
    <row r="9" spans="1:14" ht="22.5" customHeight="1">
      <c r="A9" s="137"/>
      <c r="B9" s="86"/>
      <c r="C9" s="119" t="s">
        <v>20</v>
      </c>
      <c r="D9" s="92"/>
      <c r="E9" s="93"/>
      <c r="F9" s="93"/>
      <c r="G9" s="94"/>
      <c r="H9" s="92"/>
    </row>
    <row r="10" spans="1:14" ht="22.5" customHeight="1">
      <c r="A10" s="113"/>
      <c r="B10" s="114"/>
      <c r="C10" s="115"/>
      <c r="D10" s="116"/>
      <c r="E10" s="117"/>
      <c r="F10" s="117"/>
      <c r="G10" s="118"/>
      <c r="H10" s="116"/>
      <c r="J10" s="20"/>
    </row>
    <row r="11" spans="1:14" ht="22.5" customHeight="1">
      <c r="A11" s="113"/>
      <c r="B11" s="114"/>
      <c r="C11" s="115"/>
      <c r="D11" s="116"/>
      <c r="E11" s="117"/>
      <c r="F11" s="117"/>
      <c r="G11" s="118"/>
      <c r="H11" s="116"/>
    </row>
    <row r="12" spans="1:14" ht="22.5" customHeight="1">
      <c r="A12" s="113"/>
      <c r="B12" s="114"/>
      <c r="C12" s="115"/>
      <c r="D12" s="116"/>
      <c r="E12" s="117"/>
      <c r="F12" s="117"/>
      <c r="G12" s="118"/>
      <c r="H12" s="116"/>
    </row>
    <row r="13" spans="1:14" ht="22.5" customHeight="1">
      <c r="A13" s="113"/>
      <c r="B13" s="114"/>
      <c r="C13" s="115"/>
      <c r="D13" s="116"/>
      <c r="E13" s="117"/>
      <c r="F13" s="117"/>
      <c r="G13" s="118"/>
      <c r="H13" s="116"/>
    </row>
    <row r="14" spans="1:14" s="127" customFormat="1" ht="46.5" customHeight="1">
      <c r="C14" s="7"/>
      <c r="D14" s="8"/>
      <c r="E14" s="8"/>
      <c r="F14" s="175"/>
      <c r="G14" s="175"/>
      <c r="H14" s="9"/>
      <c r="J14" s="22"/>
    </row>
    <row r="15" spans="1:14" s="127" customFormat="1" ht="0.75" customHeight="1">
      <c r="C15" s="7"/>
      <c r="D15" s="8"/>
      <c r="E15" s="8"/>
      <c r="F15" s="135"/>
      <c r="G15" s="135"/>
      <c r="H15" s="9"/>
    </row>
    <row r="16" spans="1:14" s="127" customFormat="1" ht="23.25" customHeight="1">
      <c r="C16" s="7"/>
      <c r="D16" s="8"/>
      <c r="E16" s="8"/>
      <c r="F16" s="176"/>
      <c r="G16" s="176"/>
      <c r="H16" s="176"/>
    </row>
    <row r="17" spans="3:8" s="127" customFormat="1" ht="10.5" customHeight="1">
      <c r="C17" s="7"/>
      <c r="D17" s="8"/>
      <c r="E17" s="8"/>
      <c r="F17" s="175"/>
      <c r="G17" s="175"/>
      <c r="H17" s="9"/>
    </row>
    <row r="19" spans="3:8" ht="0.75" customHeight="1"/>
  </sheetData>
  <mergeCells count="14">
    <mergeCell ref="H4:H5"/>
    <mergeCell ref="F14:G14"/>
    <mergeCell ref="F16:H16"/>
    <mergeCell ref="F17:G17"/>
    <mergeCell ref="A1:H1"/>
    <mergeCell ref="D2:H2"/>
    <mergeCell ref="A3:A5"/>
    <mergeCell ref="B3:B5"/>
    <mergeCell ref="C3:C5"/>
    <mergeCell ref="D3:H3"/>
    <mergeCell ref="D4:D5"/>
    <mergeCell ref="E4:E5"/>
    <mergeCell ref="F4:F5"/>
    <mergeCell ref="G4:G5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H47"/>
  <sheetViews>
    <sheetView topLeftCell="A4" workbookViewId="0">
      <selection activeCell="K36" sqref="K36"/>
    </sheetView>
  </sheetViews>
  <sheetFormatPr defaultColWidth="9.08984375" defaultRowHeight="16"/>
  <cols>
    <col min="1" max="1" width="6.6328125" style="42" customWidth="1"/>
    <col min="2" max="2" width="38.6328125" style="5" customWidth="1"/>
    <col min="3" max="3" width="11.6328125" style="5" customWidth="1"/>
    <col min="4" max="4" width="14.08984375" style="5" bestFit="1" customWidth="1"/>
    <col min="5" max="5" width="11" style="5" customWidth="1"/>
    <col min="6" max="6" width="12.08984375" style="5" bestFit="1" customWidth="1"/>
    <col min="7" max="7" width="18" style="5" customWidth="1"/>
    <col min="8" max="35" width="9.08984375" style="5"/>
    <col min="36" max="16384" width="9.08984375" style="1"/>
  </cols>
  <sheetData>
    <row r="1" spans="1:20" ht="89.25" customHeight="1">
      <c r="B1" s="186" t="s">
        <v>85</v>
      </c>
      <c r="C1" s="186"/>
      <c r="D1" s="186"/>
      <c r="E1" s="186"/>
      <c r="F1" s="186"/>
      <c r="G1" s="186"/>
    </row>
    <row r="3" spans="1:20" s="5" customFormat="1" ht="21" customHeight="1">
      <c r="A3" s="179" t="s">
        <v>62</v>
      </c>
      <c r="B3" s="179"/>
      <c r="C3" s="179"/>
      <c r="D3" s="179"/>
      <c r="E3" s="179"/>
      <c r="F3" s="179"/>
    </row>
    <row r="4" spans="1:20" s="5" customFormat="1" ht="25.5" customHeight="1">
      <c r="A4" s="180" t="s">
        <v>31</v>
      </c>
      <c r="B4" s="180"/>
      <c r="C4" s="180"/>
      <c r="D4" s="180"/>
      <c r="E4" s="180"/>
      <c r="F4" s="180"/>
    </row>
    <row r="5" spans="1:20" s="5" customFormat="1" ht="6.75" customHeight="1">
      <c r="A5" s="26"/>
      <c r="B5" s="166"/>
      <c r="C5" s="166"/>
      <c r="D5" s="166"/>
      <c r="E5" s="166"/>
      <c r="F5" s="166"/>
    </row>
    <row r="6" spans="1:20" s="5" customFormat="1" ht="27.75" customHeight="1">
      <c r="A6" s="27"/>
      <c r="B6" s="188"/>
      <c r="C6" s="188"/>
      <c r="D6" s="188"/>
      <c r="E6" s="188"/>
      <c r="F6" s="188"/>
    </row>
    <row r="7" spans="1:20" s="5" customFormat="1" ht="18" customHeight="1">
      <c r="A7" s="189" t="s">
        <v>0</v>
      </c>
      <c r="B7" s="184" t="s">
        <v>1</v>
      </c>
      <c r="C7" s="184" t="s">
        <v>2</v>
      </c>
      <c r="D7" s="184" t="s">
        <v>3</v>
      </c>
      <c r="E7" s="183" t="s">
        <v>4</v>
      </c>
      <c r="F7" s="187" t="s">
        <v>5</v>
      </c>
      <c r="G7" s="187" t="s">
        <v>47</v>
      </c>
    </row>
    <row r="8" spans="1:20" s="5" customFormat="1" ht="39.75" customHeight="1">
      <c r="A8" s="189"/>
      <c r="B8" s="184"/>
      <c r="C8" s="184"/>
      <c r="D8" s="184"/>
      <c r="E8" s="183"/>
      <c r="F8" s="187"/>
      <c r="G8" s="187"/>
    </row>
    <row r="9" spans="1:20" s="5" customFormat="1">
      <c r="A9" s="169">
        <v>1</v>
      </c>
      <c r="B9" s="168">
        <v>2</v>
      </c>
      <c r="C9" s="168">
        <v>3</v>
      </c>
      <c r="D9" s="168">
        <v>4</v>
      </c>
      <c r="E9" s="167">
        <v>5</v>
      </c>
      <c r="F9" s="102">
        <v>6</v>
      </c>
      <c r="G9" s="102">
        <v>7</v>
      </c>
    </row>
    <row r="10" spans="1:20" s="5" customFormat="1" ht="29">
      <c r="A10" s="174"/>
      <c r="B10" s="149" t="s">
        <v>66</v>
      </c>
      <c r="C10" s="141"/>
      <c r="D10" s="173"/>
      <c r="E10" s="173"/>
      <c r="F10" s="173"/>
      <c r="G10" s="95" t="s">
        <v>113</v>
      </c>
    </row>
    <row r="11" spans="1:20" s="5" customFormat="1" ht="87">
      <c r="A11" s="174" t="s">
        <v>29</v>
      </c>
      <c r="B11" s="150" t="s">
        <v>67</v>
      </c>
      <c r="C11" s="141" t="s">
        <v>23</v>
      </c>
      <c r="D11" s="151">
        <v>0.66392999999999991</v>
      </c>
      <c r="E11" s="173"/>
      <c r="F11" s="173"/>
      <c r="G11" s="95" t="s">
        <v>113</v>
      </c>
    </row>
    <row r="12" spans="1:20" s="134" customFormat="1" ht="32">
      <c r="A12" s="144">
        <v>2</v>
      </c>
      <c r="B12" s="152" t="s">
        <v>64</v>
      </c>
      <c r="C12" s="132" t="s">
        <v>21</v>
      </c>
      <c r="D12" s="153">
        <v>24</v>
      </c>
      <c r="E12" s="173"/>
      <c r="F12" s="173"/>
      <c r="G12" s="95" t="s">
        <v>113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</row>
    <row r="13" spans="1:20" s="31" customFormat="1" ht="43.5">
      <c r="A13" s="97"/>
      <c r="B13" s="149" t="s">
        <v>68</v>
      </c>
      <c r="C13" s="172"/>
      <c r="D13" s="30"/>
      <c r="E13" s="173"/>
      <c r="F13" s="173"/>
      <c r="G13" s="95" t="s">
        <v>113</v>
      </c>
    </row>
    <row r="14" spans="1:20" s="5" customFormat="1" ht="275.5">
      <c r="A14" s="174" t="s">
        <v>25</v>
      </c>
      <c r="B14" s="150" t="s">
        <v>107</v>
      </c>
      <c r="C14" s="141" t="s">
        <v>23</v>
      </c>
      <c r="D14" s="151">
        <v>1.73863636656</v>
      </c>
      <c r="E14" s="173"/>
      <c r="F14" s="173"/>
      <c r="G14" s="95" t="s">
        <v>113</v>
      </c>
      <c r="J14" s="171"/>
    </row>
    <row r="15" spans="1:20" s="5" customFormat="1">
      <c r="A15" s="174" t="s">
        <v>94</v>
      </c>
      <c r="B15" s="150" t="s">
        <v>108</v>
      </c>
      <c r="C15" s="141" t="s">
        <v>23</v>
      </c>
      <c r="D15" s="151">
        <v>1.73863636656</v>
      </c>
      <c r="E15" s="173"/>
      <c r="F15" s="173"/>
      <c r="G15" s="95" t="s">
        <v>113</v>
      </c>
      <c r="J15" s="171"/>
    </row>
    <row r="16" spans="1:20" s="5" customFormat="1" ht="29">
      <c r="A16" s="174" t="s">
        <v>26</v>
      </c>
      <c r="B16" s="150" t="s">
        <v>92</v>
      </c>
      <c r="C16" s="141" t="s">
        <v>24</v>
      </c>
      <c r="D16" s="151">
        <v>1.2</v>
      </c>
      <c r="E16" s="173"/>
      <c r="F16" s="173"/>
      <c r="G16" s="95" t="s">
        <v>113</v>
      </c>
    </row>
    <row r="17" spans="1:242" s="5" customFormat="1" ht="43.5">
      <c r="A17" s="174" t="s">
        <v>109</v>
      </c>
      <c r="B17" s="150" t="s">
        <v>93</v>
      </c>
      <c r="C17" s="141" t="s">
        <v>24</v>
      </c>
      <c r="D17" s="151">
        <v>0.2</v>
      </c>
      <c r="E17" s="173"/>
      <c r="F17" s="173"/>
      <c r="G17" s="95" t="s">
        <v>113</v>
      </c>
    </row>
    <row r="18" spans="1:242" customFormat="1">
      <c r="A18" s="131">
        <v>6</v>
      </c>
      <c r="B18" s="48" t="s">
        <v>61</v>
      </c>
      <c r="C18" s="141" t="s">
        <v>24</v>
      </c>
      <c r="D18" s="154">
        <v>1</v>
      </c>
      <c r="E18" s="173"/>
      <c r="F18" s="173"/>
      <c r="G18" s="95" t="s">
        <v>113</v>
      </c>
    </row>
    <row r="19" spans="1:242" customFormat="1" ht="32">
      <c r="A19" s="131">
        <v>7</v>
      </c>
      <c r="B19" s="48" t="s">
        <v>41</v>
      </c>
      <c r="C19" s="141" t="s">
        <v>24</v>
      </c>
      <c r="D19" s="154">
        <v>1.2</v>
      </c>
      <c r="E19" s="173"/>
      <c r="F19" s="173"/>
      <c r="G19" s="95" t="s">
        <v>113</v>
      </c>
    </row>
    <row r="20" spans="1:242" s="5" customFormat="1" ht="29">
      <c r="A20" s="174" t="s">
        <v>80</v>
      </c>
      <c r="B20" s="150" t="s">
        <v>70</v>
      </c>
      <c r="C20" s="141" t="s">
        <v>63</v>
      </c>
      <c r="D20" s="151">
        <v>11.27</v>
      </c>
      <c r="E20" s="173"/>
      <c r="F20" s="173"/>
      <c r="G20" s="95" t="s">
        <v>113</v>
      </c>
    </row>
    <row r="21" spans="1:242" s="5" customFormat="1" ht="43.5">
      <c r="A21" s="174" t="s">
        <v>81</v>
      </c>
      <c r="B21" s="150" t="s">
        <v>105</v>
      </c>
      <c r="C21" s="141" t="s">
        <v>63</v>
      </c>
      <c r="D21" s="151">
        <v>7.15</v>
      </c>
      <c r="E21" s="173"/>
      <c r="F21" s="173"/>
      <c r="G21" s="95" t="s">
        <v>113</v>
      </c>
    </row>
    <row r="22" spans="1:242" s="5" customFormat="1" ht="32">
      <c r="A22" s="174" t="s">
        <v>82</v>
      </c>
      <c r="B22" s="126" t="s">
        <v>106</v>
      </c>
      <c r="C22" s="70" t="s">
        <v>28</v>
      </c>
      <c r="D22" s="72">
        <v>91.35</v>
      </c>
      <c r="E22" s="173"/>
      <c r="F22" s="173"/>
      <c r="G22" s="95" t="s">
        <v>113</v>
      </c>
    </row>
    <row r="23" spans="1:242" s="65" customFormat="1" ht="32">
      <c r="A23" s="174" t="s">
        <v>83</v>
      </c>
      <c r="B23" s="126" t="s">
        <v>84</v>
      </c>
      <c r="C23" s="70" t="s">
        <v>28</v>
      </c>
      <c r="D23" s="72">
        <v>91.35</v>
      </c>
      <c r="E23" s="173"/>
      <c r="F23" s="173"/>
      <c r="G23" s="95" t="s">
        <v>113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</row>
    <row r="24" spans="1:242" s="31" customFormat="1" ht="29">
      <c r="A24" s="97"/>
      <c r="B24" s="149" t="s">
        <v>71</v>
      </c>
      <c r="C24" s="172"/>
      <c r="D24" s="30"/>
      <c r="E24" s="173"/>
      <c r="F24" s="173"/>
      <c r="G24" s="95" t="s">
        <v>113</v>
      </c>
    </row>
    <row r="25" spans="1:242" s="28" customFormat="1" ht="48">
      <c r="A25" s="145" t="s">
        <v>90</v>
      </c>
      <c r="B25" s="17" t="s">
        <v>77</v>
      </c>
      <c r="C25" s="18" t="s">
        <v>78</v>
      </c>
      <c r="D25" s="15">
        <v>2</v>
      </c>
      <c r="E25" s="173"/>
      <c r="F25" s="173"/>
      <c r="G25" s="95" t="s">
        <v>113</v>
      </c>
    </row>
    <row r="26" spans="1:242" s="28" customFormat="1">
      <c r="A26" s="145" t="s">
        <v>95</v>
      </c>
      <c r="B26" s="17" t="s">
        <v>79</v>
      </c>
      <c r="C26" s="18" t="s">
        <v>7</v>
      </c>
      <c r="D26" s="15">
        <v>1</v>
      </c>
      <c r="E26" s="173"/>
      <c r="F26" s="173"/>
      <c r="G26" s="95" t="s">
        <v>113</v>
      </c>
    </row>
    <row r="27" spans="1:242" s="28" customFormat="1" ht="32">
      <c r="A27" s="145" t="s">
        <v>91</v>
      </c>
      <c r="B27" s="17" t="s">
        <v>74</v>
      </c>
      <c r="C27" s="18" t="s">
        <v>21</v>
      </c>
      <c r="D27" s="15">
        <v>2</v>
      </c>
      <c r="E27" s="173"/>
      <c r="F27" s="173"/>
      <c r="G27" s="95" t="s">
        <v>113</v>
      </c>
    </row>
    <row r="28" spans="1:242" s="28" customFormat="1">
      <c r="A28" s="145" t="s">
        <v>96</v>
      </c>
      <c r="B28" s="17" t="s">
        <v>75</v>
      </c>
      <c r="C28" s="18" t="s">
        <v>21</v>
      </c>
      <c r="D28" s="15">
        <v>2</v>
      </c>
      <c r="E28" s="2"/>
      <c r="F28" s="173"/>
      <c r="G28" s="95" t="s">
        <v>113</v>
      </c>
    </row>
    <row r="29" spans="1:242" s="28" customFormat="1" ht="32">
      <c r="A29" s="145" t="s">
        <v>97</v>
      </c>
      <c r="B29" s="34" t="s">
        <v>72</v>
      </c>
      <c r="C29" s="172" t="s">
        <v>21</v>
      </c>
      <c r="D29" s="155">
        <v>2</v>
      </c>
      <c r="E29" s="2"/>
      <c r="F29" s="173"/>
      <c r="G29" s="95" t="s">
        <v>113</v>
      </c>
    </row>
    <row r="30" spans="1:242" s="28" customFormat="1">
      <c r="A30" s="145" t="s">
        <v>98</v>
      </c>
      <c r="B30" s="34" t="s">
        <v>73</v>
      </c>
      <c r="C30" s="172" t="s">
        <v>21</v>
      </c>
      <c r="D30" s="15">
        <v>2</v>
      </c>
      <c r="E30" s="2"/>
      <c r="F30" s="173"/>
      <c r="G30" s="146" t="s">
        <v>112</v>
      </c>
    </row>
    <row r="31" spans="1:242" s="28" customFormat="1" ht="42.75" customHeight="1">
      <c r="A31" s="145" t="s">
        <v>99</v>
      </c>
      <c r="B31" s="34" t="s">
        <v>76</v>
      </c>
      <c r="C31" s="172" t="s">
        <v>69</v>
      </c>
      <c r="D31" s="155">
        <v>2</v>
      </c>
      <c r="E31" s="2"/>
      <c r="F31" s="173"/>
      <c r="G31" s="95" t="s">
        <v>113</v>
      </c>
    </row>
    <row r="32" spans="1:242" s="28" customFormat="1">
      <c r="A32" s="145" t="s">
        <v>110</v>
      </c>
      <c r="B32" s="34" t="s">
        <v>76</v>
      </c>
      <c r="C32" s="172" t="s">
        <v>69</v>
      </c>
      <c r="D32" s="35">
        <v>2</v>
      </c>
      <c r="E32" s="129"/>
      <c r="F32" s="173"/>
      <c r="G32" s="146" t="s">
        <v>112</v>
      </c>
    </row>
    <row r="33" spans="1:238" s="28" customFormat="1" ht="64">
      <c r="A33" s="145" t="s">
        <v>100</v>
      </c>
      <c r="B33" s="25" t="s">
        <v>88</v>
      </c>
      <c r="C33" s="14" t="s">
        <v>21</v>
      </c>
      <c r="D33" s="35">
        <v>1</v>
      </c>
      <c r="E33" s="170"/>
      <c r="F33" s="173"/>
      <c r="G33" s="95" t="s">
        <v>113</v>
      </c>
    </row>
    <row r="34" spans="1:238" s="28" customFormat="1" ht="64">
      <c r="A34" s="145" t="s">
        <v>111</v>
      </c>
      <c r="B34" s="25" t="s">
        <v>89</v>
      </c>
      <c r="C34" s="14" t="s">
        <v>21</v>
      </c>
      <c r="D34" s="35">
        <v>1</v>
      </c>
      <c r="E34" s="170"/>
      <c r="F34" s="173"/>
      <c r="G34" s="95" t="s">
        <v>113</v>
      </c>
    </row>
    <row r="35" spans="1:238" s="16" customFormat="1">
      <c r="A35" s="145"/>
      <c r="B35" s="156" t="s">
        <v>8</v>
      </c>
      <c r="C35" s="29"/>
      <c r="D35" s="15"/>
      <c r="E35" s="19"/>
      <c r="F35" s="147"/>
      <c r="G35" s="148"/>
    </row>
    <row r="36" spans="1:238" s="36" customFormat="1" ht="30.75" customHeight="1">
      <c r="A36" s="157"/>
      <c r="B36" s="51" t="s">
        <v>10</v>
      </c>
      <c r="C36" s="98">
        <v>0.1</v>
      </c>
      <c r="D36" s="46"/>
      <c r="E36" s="45"/>
      <c r="F36" s="52"/>
      <c r="G36" s="103"/>
    </row>
    <row r="37" spans="1:238" s="36" customFormat="1" ht="30.75" customHeight="1">
      <c r="A37" s="157"/>
      <c r="B37" s="91" t="s">
        <v>9</v>
      </c>
      <c r="C37" s="45"/>
      <c r="D37" s="46"/>
      <c r="E37" s="45"/>
      <c r="F37" s="47"/>
      <c r="G37" s="103"/>
    </row>
    <row r="38" spans="1:238" s="36" customFormat="1" ht="24.75" customHeight="1">
      <c r="A38" s="157"/>
      <c r="B38" s="51" t="s">
        <v>11</v>
      </c>
      <c r="C38" s="98">
        <v>0.08</v>
      </c>
      <c r="D38" s="46"/>
      <c r="E38" s="45"/>
      <c r="F38" s="52"/>
      <c r="G38" s="103"/>
    </row>
    <row r="39" spans="1:238" s="54" customFormat="1">
      <c r="A39" s="100"/>
      <c r="B39" s="99" t="s">
        <v>5</v>
      </c>
      <c r="C39" s="95"/>
      <c r="D39" s="95"/>
      <c r="E39" s="95"/>
      <c r="F39" s="105"/>
      <c r="G39" s="9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</row>
    <row r="40" spans="1:238" s="54" customFormat="1">
      <c r="A40" s="97"/>
      <c r="B40" s="168" t="s">
        <v>19</v>
      </c>
      <c r="C40" s="98">
        <v>0.18</v>
      </c>
      <c r="D40" s="95"/>
      <c r="E40" s="95"/>
      <c r="F40" s="104"/>
      <c r="G40" s="95"/>
    </row>
    <row r="41" spans="1:238" s="54" customFormat="1">
      <c r="A41" s="100"/>
      <c r="B41" s="101" t="s">
        <v>20</v>
      </c>
      <c r="C41" s="95"/>
      <c r="D41" s="95"/>
      <c r="E41" s="95"/>
      <c r="F41" s="105"/>
      <c r="G41" s="95"/>
    </row>
    <row r="42" spans="1:238" s="36" customFormat="1" ht="24" customHeight="1">
      <c r="A42" s="37"/>
      <c r="B42" s="38"/>
      <c r="C42" s="39"/>
      <c r="D42" s="40"/>
      <c r="E42" s="39"/>
      <c r="F42" s="41"/>
    </row>
    <row r="43" spans="1:238" s="5" customFormat="1" ht="39.75" customHeight="1">
      <c r="A43" s="42"/>
      <c r="B43" s="7"/>
      <c r="C43" s="43"/>
      <c r="D43" s="44"/>
      <c r="E43" s="43"/>
      <c r="F43" s="82"/>
    </row>
    <row r="44" spans="1:238" s="5" customFormat="1" ht="23.25" customHeight="1">
      <c r="A44" s="42"/>
    </row>
    <row r="45" spans="1:238" s="5" customFormat="1" ht="21.75" customHeight="1">
      <c r="A45" s="42"/>
    </row>
    <row r="46" spans="1:238" s="5" customFormat="1">
      <c r="A46" s="42"/>
    </row>
    <row r="47" spans="1:238" s="5" customFormat="1">
      <c r="A47" s="42"/>
    </row>
  </sheetData>
  <autoFilter ref="A9:F38"/>
  <mergeCells count="11">
    <mergeCell ref="G7:G8"/>
    <mergeCell ref="B1:G1"/>
    <mergeCell ref="A3:F3"/>
    <mergeCell ref="A4:F4"/>
    <mergeCell ref="B6:F6"/>
    <mergeCell ref="A7:A8"/>
    <mergeCell ref="B7:B8"/>
    <mergeCell ref="C7:C8"/>
    <mergeCell ref="D7:D8"/>
    <mergeCell ref="E7:E8"/>
    <mergeCell ref="F7:F8"/>
  </mergeCells>
  <conditionalFormatting sqref="B10:C10">
    <cfRule type="cellIs" dxfId="6" priority="7" stopIfTrue="1" operator="equal">
      <formula>0</formula>
    </cfRule>
  </conditionalFormatting>
  <conditionalFormatting sqref="B11:C11">
    <cfRule type="cellIs" dxfId="5" priority="6" stopIfTrue="1" operator="equal">
      <formula>0</formula>
    </cfRule>
  </conditionalFormatting>
  <conditionalFormatting sqref="B14:C14 B16:C17">
    <cfRule type="cellIs" dxfId="4" priority="5" stopIfTrue="1" operator="equal">
      <formula>0</formula>
    </cfRule>
  </conditionalFormatting>
  <conditionalFormatting sqref="B20:C20">
    <cfRule type="cellIs" dxfId="3" priority="4" stopIfTrue="1" operator="equal">
      <formula>0</formula>
    </cfRule>
  </conditionalFormatting>
  <conditionalFormatting sqref="B21:C21">
    <cfRule type="cellIs" dxfId="2" priority="3" stopIfTrue="1" operator="equal">
      <formula>0</formula>
    </cfRule>
  </conditionalFormatting>
  <conditionalFormatting sqref="B15:C15">
    <cfRule type="cellIs" dxfId="1" priority="2" stopIfTrue="1" operator="equal">
      <formula>0</formula>
    </cfRule>
  </conditionalFormatting>
  <conditionalFormatting sqref="C18:C19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78"/>
  <sheetViews>
    <sheetView topLeftCell="A22" workbookViewId="0">
      <selection activeCell="J28" sqref="J28"/>
    </sheetView>
  </sheetViews>
  <sheetFormatPr defaultRowHeight="16"/>
  <cols>
    <col min="1" max="1" width="4.7265625" style="65" customWidth="1"/>
    <col min="2" max="2" width="34.08984375" style="65" customWidth="1"/>
    <col min="3" max="3" width="8.36328125" style="77" customWidth="1"/>
    <col min="4" max="4" width="11.08984375" style="65" customWidth="1"/>
    <col min="5" max="5" width="10.7265625" style="65" bestFit="1" customWidth="1"/>
    <col min="6" max="6" width="14.6328125" style="65" bestFit="1" customWidth="1"/>
    <col min="7" max="7" width="18.1796875" style="54" customWidth="1"/>
    <col min="8" max="50" width="9.08984375" style="54"/>
    <col min="51" max="243" width="9.08984375" style="65"/>
    <col min="244" max="244" width="4.7265625" style="65" customWidth="1"/>
    <col min="245" max="245" width="12.08984375" style="65" customWidth="1"/>
    <col min="246" max="246" width="37.6328125" style="65" customWidth="1"/>
    <col min="247" max="247" width="8.6328125" style="65" customWidth="1"/>
    <col min="248" max="248" width="9.36328125" style="65" customWidth="1"/>
    <col min="249" max="249" width="12.6328125" style="65" bestFit="1" customWidth="1"/>
    <col min="250" max="250" width="11.26953125" style="65" customWidth="1"/>
    <col min="251" max="251" width="12.08984375" style="65" customWidth="1"/>
    <col min="252" max="252" width="10.36328125" style="65" customWidth="1"/>
    <col min="253" max="253" width="11.08984375" style="65" customWidth="1"/>
    <col min="254" max="254" width="10.26953125" style="65" customWidth="1"/>
    <col min="255" max="255" width="11" style="65" customWidth="1"/>
    <col min="256" max="256" width="14.90625" style="65" customWidth="1"/>
    <col min="257" max="257" width="9.08984375" style="65"/>
    <col min="258" max="258" width="9.6328125" style="65" bestFit="1" customWidth="1"/>
    <col min="259" max="499" width="9.08984375" style="65"/>
    <col min="500" max="500" width="4.7265625" style="65" customWidth="1"/>
    <col min="501" max="501" width="12.08984375" style="65" customWidth="1"/>
    <col min="502" max="502" width="37.6328125" style="65" customWidth="1"/>
    <col min="503" max="503" width="8.6328125" style="65" customWidth="1"/>
    <col min="504" max="504" width="9.36328125" style="65" customWidth="1"/>
    <col min="505" max="505" width="12.6328125" style="65" bestFit="1" customWidth="1"/>
    <col min="506" max="506" width="11.26953125" style="65" customWidth="1"/>
    <col min="507" max="507" width="12.08984375" style="65" customWidth="1"/>
    <col min="508" max="508" width="10.36328125" style="65" customWidth="1"/>
    <col min="509" max="509" width="11.08984375" style="65" customWidth="1"/>
    <col min="510" max="510" width="10.26953125" style="65" customWidth="1"/>
    <col min="511" max="511" width="11" style="65" customWidth="1"/>
    <col min="512" max="512" width="14.90625" style="65" customWidth="1"/>
    <col min="513" max="513" width="9.08984375" style="65"/>
    <col min="514" max="514" width="9.6328125" style="65" bestFit="1" customWidth="1"/>
    <col min="515" max="755" width="9.08984375" style="65"/>
    <col min="756" max="756" width="4.7265625" style="65" customWidth="1"/>
    <col min="757" max="757" width="12.08984375" style="65" customWidth="1"/>
    <col min="758" max="758" width="37.6328125" style="65" customWidth="1"/>
    <col min="759" max="759" width="8.6328125" style="65" customWidth="1"/>
    <col min="760" max="760" width="9.36328125" style="65" customWidth="1"/>
    <col min="761" max="761" width="12.6328125" style="65" bestFit="1" customWidth="1"/>
    <col min="762" max="762" width="11.26953125" style="65" customWidth="1"/>
    <col min="763" max="763" width="12.08984375" style="65" customWidth="1"/>
    <col min="764" max="764" width="10.36328125" style="65" customWidth="1"/>
    <col min="765" max="765" width="11.08984375" style="65" customWidth="1"/>
    <col min="766" max="766" width="10.26953125" style="65" customWidth="1"/>
    <col min="767" max="767" width="11" style="65" customWidth="1"/>
    <col min="768" max="768" width="14.90625" style="65" customWidth="1"/>
    <col min="769" max="769" width="9.08984375" style="65"/>
    <col min="770" max="770" width="9.6328125" style="65" bestFit="1" customWidth="1"/>
    <col min="771" max="1011" width="9.08984375" style="65"/>
    <col min="1012" max="1012" width="4.7265625" style="65" customWidth="1"/>
    <col min="1013" max="1013" width="12.08984375" style="65" customWidth="1"/>
    <col min="1014" max="1014" width="37.6328125" style="65" customWidth="1"/>
    <col min="1015" max="1015" width="8.6328125" style="65" customWidth="1"/>
    <col min="1016" max="1016" width="9.36328125" style="65" customWidth="1"/>
    <col min="1017" max="1017" width="12.6328125" style="65" bestFit="1" customWidth="1"/>
    <col min="1018" max="1018" width="11.26953125" style="65" customWidth="1"/>
    <col min="1019" max="1019" width="12.08984375" style="65" customWidth="1"/>
    <col min="1020" max="1020" width="10.36328125" style="65" customWidth="1"/>
    <col min="1021" max="1021" width="11.08984375" style="65" customWidth="1"/>
    <col min="1022" max="1022" width="10.26953125" style="65" customWidth="1"/>
    <col min="1023" max="1023" width="11" style="65" customWidth="1"/>
    <col min="1024" max="1024" width="14.90625" style="65" customWidth="1"/>
    <col min="1025" max="1025" width="9.08984375" style="65"/>
    <col min="1026" max="1026" width="9.6328125" style="65" bestFit="1" customWidth="1"/>
    <col min="1027" max="1267" width="9.08984375" style="65"/>
    <col min="1268" max="1268" width="4.7265625" style="65" customWidth="1"/>
    <col min="1269" max="1269" width="12.08984375" style="65" customWidth="1"/>
    <col min="1270" max="1270" width="37.6328125" style="65" customWidth="1"/>
    <col min="1271" max="1271" width="8.6328125" style="65" customWidth="1"/>
    <col min="1272" max="1272" width="9.36328125" style="65" customWidth="1"/>
    <col min="1273" max="1273" width="12.6328125" style="65" bestFit="1" customWidth="1"/>
    <col min="1274" max="1274" width="11.26953125" style="65" customWidth="1"/>
    <col min="1275" max="1275" width="12.08984375" style="65" customWidth="1"/>
    <col min="1276" max="1276" width="10.36328125" style="65" customWidth="1"/>
    <col min="1277" max="1277" width="11.08984375" style="65" customWidth="1"/>
    <col min="1278" max="1278" width="10.26953125" style="65" customWidth="1"/>
    <col min="1279" max="1279" width="11" style="65" customWidth="1"/>
    <col min="1280" max="1280" width="14.90625" style="65" customWidth="1"/>
    <col min="1281" max="1281" width="9.08984375" style="65"/>
    <col min="1282" max="1282" width="9.6328125" style="65" bestFit="1" customWidth="1"/>
    <col min="1283" max="1523" width="9.08984375" style="65"/>
    <col min="1524" max="1524" width="4.7265625" style="65" customWidth="1"/>
    <col min="1525" max="1525" width="12.08984375" style="65" customWidth="1"/>
    <col min="1526" max="1526" width="37.6328125" style="65" customWidth="1"/>
    <col min="1527" max="1527" width="8.6328125" style="65" customWidth="1"/>
    <col min="1528" max="1528" width="9.36328125" style="65" customWidth="1"/>
    <col min="1529" max="1529" width="12.6328125" style="65" bestFit="1" customWidth="1"/>
    <col min="1530" max="1530" width="11.26953125" style="65" customWidth="1"/>
    <col min="1531" max="1531" width="12.08984375" style="65" customWidth="1"/>
    <col min="1532" max="1532" width="10.36328125" style="65" customWidth="1"/>
    <col min="1533" max="1533" width="11.08984375" style="65" customWidth="1"/>
    <col min="1534" max="1534" width="10.26953125" style="65" customWidth="1"/>
    <col min="1535" max="1535" width="11" style="65" customWidth="1"/>
    <col min="1536" max="1536" width="14.90625" style="65" customWidth="1"/>
    <col min="1537" max="1537" width="9.08984375" style="65"/>
    <col min="1538" max="1538" width="9.6328125" style="65" bestFit="1" customWidth="1"/>
    <col min="1539" max="1779" width="9.08984375" style="65"/>
    <col min="1780" max="1780" width="4.7265625" style="65" customWidth="1"/>
    <col min="1781" max="1781" width="12.08984375" style="65" customWidth="1"/>
    <col min="1782" max="1782" width="37.6328125" style="65" customWidth="1"/>
    <col min="1783" max="1783" width="8.6328125" style="65" customWidth="1"/>
    <col min="1784" max="1784" width="9.36328125" style="65" customWidth="1"/>
    <col min="1785" max="1785" width="12.6328125" style="65" bestFit="1" customWidth="1"/>
    <col min="1786" max="1786" width="11.26953125" style="65" customWidth="1"/>
    <col min="1787" max="1787" width="12.08984375" style="65" customWidth="1"/>
    <col min="1788" max="1788" width="10.36328125" style="65" customWidth="1"/>
    <col min="1789" max="1789" width="11.08984375" style="65" customWidth="1"/>
    <col min="1790" max="1790" width="10.26953125" style="65" customWidth="1"/>
    <col min="1791" max="1791" width="11" style="65" customWidth="1"/>
    <col min="1792" max="1792" width="14.90625" style="65" customWidth="1"/>
    <col min="1793" max="1793" width="9.08984375" style="65"/>
    <col min="1794" max="1794" width="9.6328125" style="65" bestFit="1" customWidth="1"/>
    <col min="1795" max="2035" width="9.08984375" style="65"/>
    <col min="2036" max="2036" width="4.7265625" style="65" customWidth="1"/>
    <col min="2037" max="2037" width="12.08984375" style="65" customWidth="1"/>
    <col min="2038" max="2038" width="37.6328125" style="65" customWidth="1"/>
    <col min="2039" max="2039" width="8.6328125" style="65" customWidth="1"/>
    <col min="2040" max="2040" width="9.36328125" style="65" customWidth="1"/>
    <col min="2041" max="2041" width="12.6328125" style="65" bestFit="1" customWidth="1"/>
    <col min="2042" max="2042" width="11.26953125" style="65" customWidth="1"/>
    <col min="2043" max="2043" width="12.08984375" style="65" customWidth="1"/>
    <col min="2044" max="2044" width="10.36328125" style="65" customWidth="1"/>
    <col min="2045" max="2045" width="11.08984375" style="65" customWidth="1"/>
    <col min="2046" max="2046" width="10.26953125" style="65" customWidth="1"/>
    <col min="2047" max="2047" width="11" style="65" customWidth="1"/>
    <col min="2048" max="2048" width="14.90625" style="65" customWidth="1"/>
    <col min="2049" max="2049" width="9.08984375" style="65"/>
    <col min="2050" max="2050" width="9.6328125" style="65" bestFit="1" customWidth="1"/>
    <col min="2051" max="2291" width="9.08984375" style="65"/>
    <col min="2292" max="2292" width="4.7265625" style="65" customWidth="1"/>
    <col min="2293" max="2293" width="12.08984375" style="65" customWidth="1"/>
    <col min="2294" max="2294" width="37.6328125" style="65" customWidth="1"/>
    <col min="2295" max="2295" width="8.6328125" style="65" customWidth="1"/>
    <col min="2296" max="2296" width="9.36328125" style="65" customWidth="1"/>
    <col min="2297" max="2297" width="12.6328125" style="65" bestFit="1" customWidth="1"/>
    <col min="2298" max="2298" width="11.26953125" style="65" customWidth="1"/>
    <col min="2299" max="2299" width="12.08984375" style="65" customWidth="1"/>
    <col min="2300" max="2300" width="10.36328125" style="65" customWidth="1"/>
    <col min="2301" max="2301" width="11.08984375" style="65" customWidth="1"/>
    <col min="2302" max="2302" width="10.26953125" style="65" customWidth="1"/>
    <col min="2303" max="2303" width="11" style="65" customWidth="1"/>
    <col min="2304" max="2304" width="14.90625" style="65" customWidth="1"/>
    <col min="2305" max="2305" width="9.08984375" style="65"/>
    <col min="2306" max="2306" width="9.6328125" style="65" bestFit="1" customWidth="1"/>
    <col min="2307" max="2547" width="9.08984375" style="65"/>
    <col min="2548" max="2548" width="4.7265625" style="65" customWidth="1"/>
    <col min="2549" max="2549" width="12.08984375" style="65" customWidth="1"/>
    <col min="2550" max="2550" width="37.6328125" style="65" customWidth="1"/>
    <col min="2551" max="2551" width="8.6328125" style="65" customWidth="1"/>
    <col min="2552" max="2552" width="9.36328125" style="65" customWidth="1"/>
    <col min="2553" max="2553" width="12.6328125" style="65" bestFit="1" customWidth="1"/>
    <col min="2554" max="2554" width="11.26953125" style="65" customWidth="1"/>
    <col min="2555" max="2555" width="12.08984375" style="65" customWidth="1"/>
    <col min="2556" max="2556" width="10.36328125" style="65" customWidth="1"/>
    <col min="2557" max="2557" width="11.08984375" style="65" customWidth="1"/>
    <col min="2558" max="2558" width="10.26953125" style="65" customWidth="1"/>
    <col min="2559" max="2559" width="11" style="65" customWidth="1"/>
    <col min="2560" max="2560" width="14.90625" style="65" customWidth="1"/>
    <col min="2561" max="2561" width="9.08984375" style="65"/>
    <col min="2562" max="2562" width="9.6328125" style="65" bestFit="1" customWidth="1"/>
    <col min="2563" max="2803" width="9.08984375" style="65"/>
    <col min="2804" max="2804" width="4.7265625" style="65" customWidth="1"/>
    <col min="2805" max="2805" width="12.08984375" style="65" customWidth="1"/>
    <col min="2806" max="2806" width="37.6328125" style="65" customWidth="1"/>
    <col min="2807" max="2807" width="8.6328125" style="65" customWidth="1"/>
    <col min="2808" max="2808" width="9.36328125" style="65" customWidth="1"/>
    <col min="2809" max="2809" width="12.6328125" style="65" bestFit="1" customWidth="1"/>
    <col min="2810" max="2810" width="11.26953125" style="65" customWidth="1"/>
    <col min="2811" max="2811" width="12.08984375" style="65" customWidth="1"/>
    <col min="2812" max="2812" width="10.36328125" style="65" customWidth="1"/>
    <col min="2813" max="2813" width="11.08984375" style="65" customWidth="1"/>
    <col min="2814" max="2814" width="10.26953125" style="65" customWidth="1"/>
    <col min="2815" max="2815" width="11" style="65" customWidth="1"/>
    <col min="2816" max="2816" width="14.90625" style="65" customWidth="1"/>
    <col min="2817" max="2817" width="9.08984375" style="65"/>
    <col min="2818" max="2818" width="9.6328125" style="65" bestFit="1" customWidth="1"/>
    <col min="2819" max="3059" width="9.08984375" style="65"/>
    <col min="3060" max="3060" width="4.7265625" style="65" customWidth="1"/>
    <col min="3061" max="3061" width="12.08984375" style="65" customWidth="1"/>
    <col min="3062" max="3062" width="37.6328125" style="65" customWidth="1"/>
    <col min="3063" max="3063" width="8.6328125" style="65" customWidth="1"/>
    <col min="3064" max="3064" width="9.36328125" style="65" customWidth="1"/>
    <col min="3065" max="3065" width="12.6328125" style="65" bestFit="1" customWidth="1"/>
    <col min="3066" max="3066" width="11.26953125" style="65" customWidth="1"/>
    <col min="3067" max="3067" width="12.08984375" style="65" customWidth="1"/>
    <col min="3068" max="3068" width="10.36328125" style="65" customWidth="1"/>
    <col min="3069" max="3069" width="11.08984375" style="65" customWidth="1"/>
    <col min="3070" max="3070" width="10.26953125" style="65" customWidth="1"/>
    <col min="3071" max="3071" width="11" style="65" customWidth="1"/>
    <col min="3072" max="3072" width="14.90625" style="65" customWidth="1"/>
    <col min="3073" max="3073" width="9.08984375" style="65"/>
    <col min="3074" max="3074" width="9.6328125" style="65" bestFit="1" customWidth="1"/>
    <col min="3075" max="3315" width="9.08984375" style="65"/>
    <col min="3316" max="3316" width="4.7265625" style="65" customWidth="1"/>
    <col min="3317" max="3317" width="12.08984375" style="65" customWidth="1"/>
    <col min="3318" max="3318" width="37.6328125" style="65" customWidth="1"/>
    <col min="3319" max="3319" width="8.6328125" style="65" customWidth="1"/>
    <col min="3320" max="3320" width="9.36328125" style="65" customWidth="1"/>
    <col min="3321" max="3321" width="12.6328125" style="65" bestFit="1" customWidth="1"/>
    <col min="3322" max="3322" width="11.26953125" style="65" customWidth="1"/>
    <col min="3323" max="3323" width="12.08984375" style="65" customWidth="1"/>
    <col min="3324" max="3324" width="10.36328125" style="65" customWidth="1"/>
    <col min="3325" max="3325" width="11.08984375" style="65" customWidth="1"/>
    <col min="3326" max="3326" width="10.26953125" style="65" customWidth="1"/>
    <col min="3327" max="3327" width="11" style="65" customWidth="1"/>
    <col min="3328" max="3328" width="14.90625" style="65" customWidth="1"/>
    <col min="3329" max="3329" width="9.08984375" style="65"/>
    <col min="3330" max="3330" width="9.6328125" style="65" bestFit="1" customWidth="1"/>
    <col min="3331" max="3571" width="9.08984375" style="65"/>
    <col min="3572" max="3572" width="4.7265625" style="65" customWidth="1"/>
    <col min="3573" max="3573" width="12.08984375" style="65" customWidth="1"/>
    <col min="3574" max="3574" width="37.6328125" style="65" customWidth="1"/>
    <col min="3575" max="3575" width="8.6328125" style="65" customWidth="1"/>
    <col min="3576" max="3576" width="9.36328125" style="65" customWidth="1"/>
    <col min="3577" max="3577" width="12.6328125" style="65" bestFit="1" customWidth="1"/>
    <col min="3578" max="3578" width="11.26953125" style="65" customWidth="1"/>
    <col min="3579" max="3579" width="12.08984375" style="65" customWidth="1"/>
    <col min="3580" max="3580" width="10.36328125" style="65" customWidth="1"/>
    <col min="3581" max="3581" width="11.08984375" style="65" customWidth="1"/>
    <col min="3582" max="3582" width="10.26953125" style="65" customWidth="1"/>
    <col min="3583" max="3583" width="11" style="65" customWidth="1"/>
    <col min="3584" max="3584" width="14.90625" style="65" customWidth="1"/>
    <col min="3585" max="3585" width="9.08984375" style="65"/>
    <col min="3586" max="3586" width="9.6328125" style="65" bestFit="1" customWidth="1"/>
    <col min="3587" max="3827" width="9.08984375" style="65"/>
    <col min="3828" max="3828" width="4.7265625" style="65" customWidth="1"/>
    <col min="3829" max="3829" width="12.08984375" style="65" customWidth="1"/>
    <col min="3830" max="3830" width="37.6328125" style="65" customWidth="1"/>
    <col min="3831" max="3831" width="8.6328125" style="65" customWidth="1"/>
    <col min="3832" max="3832" width="9.36328125" style="65" customWidth="1"/>
    <col min="3833" max="3833" width="12.6328125" style="65" bestFit="1" customWidth="1"/>
    <col min="3834" max="3834" width="11.26953125" style="65" customWidth="1"/>
    <col min="3835" max="3835" width="12.08984375" style="65" customWidth="1"/>
    <col min="3836" max="3836" width="10.36328125" style="65" customWidth="1"/>
    <col min="3837" max="3837" width="11.08984375" style="65" customWidth="1"/>
    <col min="3838" max="3838" width="10.26953125" style="65" customWidth="1"/>
    <col min="3839" max="3839" width="11" style="65" customWidth="1"/>
    <col min="3840" max="3840" width="14.90625" style="65" customWidth="1"/>
    <col min="3841" max="3841" width="9.08984375" style="65"/>
    <col min="3842" max="3842" width="9.6328125" style="65" bestFit="1" customWidth="1"/>
    <col min="3843" max="4083" width="9.08984375" style="65"/>
    <col min="4084" max="4084" width="4.7265625" style="65" customWidth="1"/>
    <col min="4085" max="4085" width="12.08984375" style="65" customWidth="1"/>
    <col min="4086" max="4086" width="37.6328125" style="65" customWidth="1"/>
    <col min="4087" max="4087" width="8.6328125" style="65" customWidth="1"/>
    <col min="4088" max="4088" width="9.36328125" style="65" customWidth="1"/>
    <col min="4089" max="4089" width="12.6328125" style="65" bestFit="1" customWidth="1"/>
    <col min="4090" max="4090" width="11.26953125" style="65" customWidth="1"/>
    <col min="4091" max="4091" width="12.08984375" style="65" customWidth="1"/>
    <col min="4092" max="4092" width="10.36328125" style="65" customWidth="1"/>
    <col min="4093" max="4093" width="11.08984375" style="65" customWidth="1"/>
    <col min="4094" max="4094" width="10.26953125" style="65" customWidth="1"/>
    <col min="4095" max="4095" width="11" style="65" customWidth="1"/>
    <col min="4096" max="4096" width="14.90625" style="65" customWidth="1"/>
    <col min="4097" max="4097" width="9.08984375" style="65"/>
    <col min="4098" max="4098" width="9.6328125" style="65" bestFit="1" customWidth="1"/>
    <col min="4099" max="4339" width="9.08984375" style="65"/>
    <col min="4340" max="4340" width="4.7265625" style="65" customWidth="1"/>
    <col min="4341" max="4341" width="12.08984375" style="65" customWidth="1"/>
    <col min="4342" max="4342" width="37.6328125" style="65" customWidth="1"/>
    <col min="4343" max="4343" width="8.6328125" style="65" customWidth="1"/>
    <col min="4344" max="4344" width="9.36328125" style="65" customWidth="1"/>
    <col min="4345" max="4345" width="12.6328125" style="65" bestFit="1" customWidth="1"/>
    <col min="4346" max="4346" width="11.26953125" style="65" customWidth="1"/>
    <col min="4347" max="4347" width="12.08984375" style="65" customWidth="1"/>
    <col min="4348" max="4348" width="10.36328125" style="65" customWidth="1"/>
    <col min="4349" max="4349" width="11.08984375" style="65" customWidth="1"/>
    <col min="4350" max="4350" width="10.26953125" style="65" customWidth="1"/>
    <col min="4351" max="4351" width="11" style="65" customWidth="1"/>
    <col min="4352" max="4352" width="14.90625" style="65" customWidth="1"/>
    <col min="4353" max="4353" width="9.08984375" style="65"/>
    <col min="4354" max="4354" width="9.6328125" style="65" bestFit="1" customWidth="1"/>
    <col min="4355" max="4595" width="9.08984375" style="65"/>
    <col min="4596" max="4596" width="4.7265625" style="65" customWidth="1"/>
    <col min="4597" max="4597" width="12.08984375" style="65" customWidth="1"/>
    <col min="4598" max="4598" width="37.6328125" style="65" customWidth="1"/>
    <col min="4599" max="4599" width="8.6328125" style="65" customWidth="1"/>
    <col min="4600" max="4600" width="9.36328125" style="65" customWidth="1"/>
    <col min="4601" max="4601" width="12.6328125" style="65" bestFit="1" customWidth="1"/>
    <col min="4602" max="4602" width="11.26953125" style="65" customWidth="1"/>
    <col min="4603" max="4603" width="12.08984375" style="65" customWidth="1"/>
    <col min="4604" max="4604" width="10.36328125" style="65" customWidth="1"/>
    <col min="4605" max="4605" width="11.08984375" style="65" customWidth="1"/>
    <col min="4606" max="4606" width="10.26953125" style="65" customWidth="1"/>
    <col min="4607" max="4607" width="11" style="65" customWidth="1"/>
    <col min="4608" max="4608" width="14.90625" style="65" customWidth="1"/>
    <col min="4609" max="4609" width="9.08984375" style="65"/>
    <col min="4610" max="4610" width="9.6328125" style="65" bestFit="1" customWidth="1"/>
    <col min="4611" max="4851" width="9.08984375" style="65"/>
    <col min="4852" max="4852" width="4.7265625" style="65" customWidth="1"/>
    <col min="4853" max="4853" width="12.08984375" style="65" customWidth="1"/>
    <col min="4854" max="4854" width="37.6328125" style="65" customWidth="1"/>
    <col min="4855" max="4855" width="8.6328125" style="65" customWidth="1"/>
    <col min="4856" max="4856" width="9.36328125" style="65" customWidth="1"/>
    <col min="4857" max="4857" width="12.6328125" style="65" bestFit="1" customWidth="1"/>
    <col min="4858" max="4858" width="11.26953125" style="65" customWidth="1"/>
    <col min="4859" max="4859" width="12.08984375" style="65" customWidth="1"/>
    <col min="4860" max="4860" width="10.36328125" style="65" customWidth="1"/>
    <col min="4861" max="4861" width="11.08984375" style="65" customWidth="1"/>
    <col min="4862" max="4862" width="10.26953125" style="65" customWidth="1"/>
    <col min="4863" max="4863" width="11" style="65" customWidth="1"/>
    <col min="4864" max="4864" width="14.90625" style="65" customWidth="1"/>
    <col min="4865" max="4865" width="9.08984375" style="65"/>
    <col min="4866" max="4866" width="9.6328125" style="65" bestFit="1" customWidth="1"/>
    <col min="4867" max="5107" width="9.08984375" style="65"/>
    <col min="5108" max="5108" width="4.7265625" style="65" customWidth="1"/>
    <col min="5109" max="5109" width="12.08984375" style="65" customWidth="1"/>
    <col min="5110" max="5110" width="37.6328125" style="65" customWidth="1"/>
    <col min="5111" max="5111" width="8.6328125" style="65" customWidth="1"/>
    <col min="5112" max="5112" width="9.36328125" style="65" customWidth="1"/>
    <col min="5113" max="5113" width="12.6328125" style="65" bestFit="1" customWidth="1"/>
    <col min="5114" max="5114" width="11.26953125" style="65" customWidth="1"/>
    <col min="5115" max="5115" width="12.08984375" style="65" customWidth="1"/>
    <col min="5116" max="5116" width="10.36328125" style="65" customWidth="1"/>
    <col min="5117" max="5117" width="11.08984375" style="65" customWidth="1"/>
    <col min="5118" max="5118" width="10.26953125" style="65" customWidth="1"/>
    <col min="5119" max="5119" width="11" style="65" customWidth="1"/>
    <col min="5120" max="5120" width="14.90625" style="65" customWidth="1"/>
    <col min="5121" max="5121" width="9.08984375" style="65"/>
    <col min="5122" max="5122" width="9.6328125" style="65" bestFit="1" customWidth="1"/>
    <col min="5123" max="5363" width="9.08984375" style="65"/>
    <col min="5364" max="5364" width="4.7265625" style="65" customWidth="1"/>
    <col min="5365" max="5365" width="12.08984375" style="65" customWidth="1"/>
    <col min="5366" max="5366" width="37.6328125" style="65" customWidth="1"/>
    <col min="5367" max="5367" width="8.6328125" style="65" customWidth="1"/>
    <col min="5368" max="5368" width="9.36328125" style="65" customWidth="1"/>
    <col min="5369" max="5369" width="12.6328125" style="65" bestFit="1" customWidth="1"/>
    <col min="5370" max="5370" width="11.26953125" style="65" customWidth="1"/>
    <col min="5371" max="5371" width="12.08984375" style="65" customWidth="1"/>
    <col min="5372" max="5372" width="10.36328125" style="65" customWidth="1"/>
    <col min="5373" max="5373" width="11.08984375" style="65" customWidth="1"/>
    <col min="5374" max="5374" width="10.26953125" style="65" customWidth="1"/>
    <col min="5375" max="5375" width="11" style="65" customWidth="1"/>
    <col min="5376" max="5376" width="14.90625" style="65" customWidth="1"/>
    <col min="5377" max="5377" width="9.08984375" style="65"/>
    <col min="5378" max="5378" width="9.6328125" style="65" bestFit="1" customWidth="1"/>
    <col min="5379" max="5619" width="9.08984375" style="65"/>
    <col min="5620" max="5620" width="4.7265625" style="65" customWidth="1"/>
    <col min="5621" max="5621" width="12.08984375" style="65" customWidth="1"/>
    <col min="5622" max="5622" width="37.6328125" style="65" customWidth="1"/>
    <col min="5623" max="5623" width="8.6328125" style="65" customWidth="1"/>
    <col min="5624" max="5624" width="9.36328125" style="65" customWidth="1"/>
    <col min="5625" max="5625" width="12.6328125" style="65" bestFit="1" customWidth="1"/>
    <col min="5626" max="5626" width="11.26953125" style="65" customWidth="1"/>
    <col min="5627" max="5627" width="12.08984375" style="65" customWidth="1"/>
    <col min="5628" max="5628" width="10.36328125" style="65" customWidth="1"/>
    <col min="5629" max="5629" width="11.08984375" style="65" customWidth="1"/>
    <col min="5630" max="5630" width="10.26953125" style="65" customWidth="1"/>
    <col min="5631" max="5631" width="11" style="65" customWidth="1"/>
    <col min="5632" max="5632" width="14.90625" style="65" customWidth="1"/>
    <col min="5633" max="5633" width="9.08984375" style="65"/>
    <col min="5634" max="5634" width="9.6328125" style="65" bestFit="1" customWidth="1"/>
    <col min="5635" max="5875" width="9.08984375" style="65"/>
    <col min="5876" max="5876" width="4.7265625" style="65" customWidth="1"/>
    <col min="5877" max="5877" width="12.08984375" style="65" customWidth="1"/>
    <col min="5878" max="5878" width="37.6328125" style="65" customWidth="1"/>
    <col min="5879" max="5879" width="8.6328125" style="65" customWidth="1"/>
    <col min="5880" max="5880" width="9.36328125" style="65" customWidth="1"/>
    <col min="5881" max="5881" width="12.6328125" style="65" bestFit="1" customWidth="1"/>
    <col min="5882" max="5882" width="11.26953125" style="65" customWidth="1"/>
    <col min="5883" max="5883" width="12.08984375" style="65" customWidth="1"/>
    <col min="5884" max="5884" width="10.36328125" style="65" customWidth="1"/>
    <col min="5885" max="5885" width="11.08984375" style="65" customWidth="1"/>
    <col min="5886" max="5886" width="10.26953125" style="65" customWidth="1"/>
    <col min="5887" max="5887" width="11" style="65" customWidth="1"/>
    <col min="5888" max="5888" width="14.90625" style="65" customWidth="1"/>
    <col min="5889" max="5889" width="9.08984375" style="65"/>
    <col min="5890" max="5890" width="9.6328125" style="65" bestFit="1" customWidth="1"/>
    <col min="5891" max="6131" width="9.08984375" style="65"/>
    <col min="6132" max="6132" width="4.7265625" style="65" customWidth="1"/>
    <col min="6133" max="6133" width="12.08984375" style="65" customWidth="1"/>
    <col min="6134" max="6134" width="37.6328125" style="65" customWidth="1"/>
    <col min="6135" max="6135" width="8.6328125" style="65" customWidth="1"/>
    <col min="6136" max="6136" width="9.36328125" style="65" customWidth="1"/>
    <col min="6137" max="6137" width="12.6328125" style="65" bestFit="1" customWidth="1"/>
    <col min="6138" max="6138" width="11.26953125" style="65" customWidth="1"/>
    <col min="6139" max="6139" width="12.08984375" style="65" customWidth="1"/>
    <col min="6140" max="6140" width="10.36328125" style="65" customWidth="1"/>
    <col min="6141" max="6141" width="11.08984375" style="65" customWidth="1"/>
    <col min="6142" max="6142" width="10.26953125" style="65" customWidth="1"/>
    <col min="6143" max="6143" width="11" style="65" customWidth="1"/>
    <col min="6144" max="6144" width="14.90625" style="65" customWidth="1"/>
    <col min="6145" max="6145" width="9.08984375" style="65"/>
    <col min="6146" max="6146" width="9.6328125" style="65" bestFit="1" customWidth="1"/>
    <col min="6147" max="6387" width="9.08984375" style="65"/>
    <col min="6388" max="6388" width="4.7265625" style="65" customWidth="1"/>
    <col min="6389" max="6389" width="12.08984375" style="65" customWidth="1"/>
    <col min="6390" max="6390" width="37.6328125" style="65" customWidth="1"/>
    <col min="6391" max="6391" width="8.6328125" style="65" customWidth="1"/>
    <col min="6392" max="6392" width="9.36328125" style="65" customWidth="1"/>
    <col min="6393" max="6393" width="12.6328125" style="65" bestFit="1" customWidth="1"/>
    <col min="6394" max="6394" width="11.26953125" style="65" customWidth="1"/>
    <col min="6395" max="6395" width="12.08984375" style="65" customWidth="1"/>
    <col min="6396" max="6396" width="10.36328125" style="65" customWidth="1"/>
    <col min="6397" max="6397" width="11.08984375" style="65" customWidth="1"/>
    <col min="6398" max="6398" width="10.26953125" style="65" customWidth="1"/>
    <col min="6399" max="6399" width="11" style="65" customWidth="1"/>
    <col min="6400" max="6400" width="14.90625" style="65" customWidth="1"/>
    <col min="6401" max="6401" width="9.08984375" style="65"/>
    <col min="6402" max="6402" width="9.6328125" style="65" bestFit="1" customWidth="1"/>
    <col min="6403" max="6643" width="9.08984375" style="65"/>
    <col min="6644" max="6644" width="4.7265625" style="65" customWidth="1"/>
    <col min="6645" max="6645" width="12.08984375" style="65" customWidth="1"/>
    <col min="6646" max="6646" width="37.6328125" style="65" customWidth="1"/>
    <col min="6647" max="6647" width="8.6328125" style="65" customWidth="1"/>
    <col min="6648" max="6648" width="9.36328125" style="65" customWidth="1"/>
    <col min="6649" max="6649" width="12.6328125" style="65" bestFit="1" customWidth="1"/>
    <col min="6650" max="6650" width="11.26953125" style="65" customWidth="1"/>
    <col min="6651" max="6651" width="12.08984375" style="65" customWidth="1"/>
    <col min="6652" max="6652" width="10.36328125" style="65" customWidth="1"/>
    <col min="6653" max="6653" width="11.08984375" style="65" customWidth="1"/>
    <col min="6654" max="6654" width="10.26953125" style="65" customWidth="1"/>
    <col min="6655" max="6655" width="11" style="65" customWidth="1"/>
    <col min="6656" max="6656" width="14.90625" style="65" customWidth="1"/>
    <col min="6657" max="6657" width="9.08984375" style="65"/>
    <col min="6658" max="6658" width="9.6328125" style="65" bestFit="1" customWidth="1"/>
    <col min="6659" max="6899" width="9.08984375" style="65"/>
    <col min="6900" max="6900" width="4.7265625" style="65" customWidth="1"/>
    <col min="6901" max="6901" width="12.08984375" style="65" customWidth="1"/>
    <col min="6902" max="6902" width="37.6328125" style="65" customWidth="1"/>
    <col min="6903" max="6903" width="8.6328125" style="65" customWidth="1"/>
    <col min="6904" max="6904" width="9.36328125" style="65" customWidth="1"/>
    <col min="6905" max="6905" width="12.6328125" style="65" bestFit="1" customWidth="1"/>
    <col min="6906" max="6906" width="11.26953125" style="65" customWidth="1"/>
    <col min="6907" max="6907" width="12.08984375" style="65" customWidth="1"/>
    <col min="6908" max="6908" width="10.36328125" style="65" customWidth="1"/>
    <col min="6909" max="6909" width="11.08984375" style="65" customWidth="1"/>
    <col min="6910" max="6910" width="10.26953125" style="65" customWidth="1"/>
    <col min="6911" max="6911" width="11" style="65" customWidth="1"/>
    <col min="6912" max="6912" width="14.90625" style="65" customWidth="1"/>
    <col min="6913" max="6913" width="9.08984375" style="65"/>
    <col min="6914" max="6914" width="9.6328125" style="65" bestFit="1" customWidth="1"/>
    <col min="6915" max="7155" width="9.08984375" style="65"/>
    <col min="7156" max="7156" width="4.7265625" style="65" customWidth="1"/>
    <col min="7157" max="7157" width="12.08984375" style="65" customWidth="1"/>
    <col min="7158" max="7158" width="37.6328125" style="65" customWidth="1"/>
    <col min="7159" max="7159" width="8.6328125" style="65" customWidth="1"/>
    <col min="7160" max="7160" width="9.36328125" style="65" customWidth="1"/>
    <col min="7161" max="7161" width="12.6328125" style="65" bestFit="1" customWidth="1"/>
    <col min="7162" max="7162" width="11.26953125" style="65" customWidth="1"/>
    <col min="7163" max="7163" width="12.08984375" style="65" customWidth="1"/>
    <col min="7164" max="7164" width="10.36328125" style="65" customWidth="1"/>
    <col min="7165" max="7165" width="11.08984375" style="65" customWidth="1"/>
    <col min="7166" max="7166" width="10.26953125" style="65" customWidth="1"/>
    <col min="7167" max="7167" width="11" style="65" customWidth="1"/>
    <col min="7168" max="7168" width="14.90625" style="65" customWidth="1"/>
    <col min="7169" max="7169" width="9.08984375" style="65"/>
    <col min="7170" max="7170" width="9.6328125" style="65" bestFit="1" customWidth="1"/>
    <col min="7171" max="7411" width="9.08984375" style="65"/>
    <col min="7412" max="7412" width="4.7265625" style="65" customWidth="1"/>
    <col min="7413" max="7413" width="12.08984375" style="65" customWidth="1"/>
    <col min="7414" max="7414" width="37.6328125" style="65" customWidth="1"/>
    <col min="7415" max="7415" width="8.6328125" style="65" customWidth="1"/>
    <col min="7416" max="7416" width="9.36328125" style="65" customWidth="1"/>
    <col min="7417" max="7417" width="12.6328125" style="65" bestFit="1" customWidth="1"/>
    <col min="7418" max="7418" width="11.26953125" style="65" customWidth="1"/>
    <col min="7419" max="7419" width="12.08984375" style="65" customWidth="1"/>
    <col min="7420" max="7420" width="10.36328125" style="65" customWidth="1"/>
    <col min="7421" max="7421" width="11.08984375" style="65" customWidth="1"/>
    <col min="7422" max="7422" width="10.26953125" style="65" customWidth="1"/>
    <col min="7423" max="7423" width="11" style="65" customWidth="1"/>
    <col min="7424" max="7424" width="14.90625" style="65" customWidth="1"/>
    <col min="7425" max="7425" width="9.08984375" style="65"/>
    <col min="7426" max="7426" width="9.6328125" style="65" bestFit="1" customWidth="1"/>
    <col min="7427" max="7667" width="9.08984375" style="65"/>
    <col min="7668" max="7668" width="4.7265625" style="65" customWidth="1"/>
    <col min="7669" max="7669" width="12.08984375" style="65" customWidth="1"/>
    <col min="7670" max="7670" width="37.6328125" style="65" customWidth="1"/>
    <col min="7671" max="7671" width="8.6328125" style="65" customWidth="1"/>
    <col min="7672" max="7672" width="9.36328125" style="65" customWidth="1"/>
    <col min="7673" max="7673" width="12.6328125" style="65" bestFit="1" customWidth="1"/>
    <col min="7674" max="7674" width="11.26953125" style="65" customWidth="1"/>
    <col min="7675" max="7675" width="12.08984375" style="65" customWidth="1"/>
    <col min="7676" max="7676" width="10.36328125" style="65" customWidth="1"/>
    <col min="7677" max="7677" width="11.08984375" style="65" customWidth="1"/>
    <col min="7678" max="7678" width="10.26953125" style="65" customWidth="1"/>
    <col min="7679" max="7679" width="11" style="65" customWidth="1"/>
    <col min="7680" max="7680" width="14.90625" style="65" customWidth="1"/>
    <col min="7681" max="7681" width="9.08984375" style="65"/>
    <col min="7682" max="7682" width="9.6328125" style="65" bestFit="1" customWidth="1"/>
    <col min="7683" max="7923" width="9.08984375" style="65"/>
    <col min="7924" max="7924" width="4.7265625" style="65" customWidth="1"/>
    <col min="7925" max="7925" width="12.08984375" style="65" customWidth="1"/>
    <col min="7926" max="7926" width="37.6328125" style="65" customWidth="1"/>
    <col min="7927" max="7927" width="8.6328125" style="65" customWidth="1"/>
    <col min="7928" max="7928" width="9.36328125" style="65" customWidth="1"/>
    <col min="7929" max="7929" width="12.6328125" style="65" bestFit="1" customWidth="1"/>
    <col min="7930" max="7930" width="11.26953125" style="65" customWidth="1"/>
    <col min="7931" max="7931" width="12.08984375" style="65" customWidth="1"/>
    <col min="7932" max="7932" width="10.36328125" style="65" customWidth="1"/>
    <col min="7933" max="7933" width="11.08984375" style="65" customWidth="1"/>
    <col min="7934" max="7934" width="10.26953125" style="65" customWidth="1"/>
    <col min="7935" max="7935" width="11" style="65" customWidth="1"/>
    <col min="7936" max="7936" width="14.90625" style="65" customWidth="1"/>
    <col min="7937" max="7937" width="9.08984375" style="65"/>
    <col min="7938" max="7938" width="9.6328125" style="65" bestFit="1" customWidth="1"/>
    <col min="7939" max="8179" width="9.08984375" style="65"/>
    <col min="8180" max="8180" width="4.7265625" style="65" customWidth="1"/>
    <col min="8181" max="8181" width="12.08984375" style="65" customWidth="1"/>
    <col min="8182" max="8182" width="37.6328125" style="65" customWidth="1"/>
    <col min="8183" max="8183" width="8.6328125" style="65" customWidth="1"/>
    <col min="8184" max="8184" width="9.36328125" style="65" customWidth="1"/>
    <col min="8185" max="8185" width="12.6328125" style="65" bestFit="1" customWidth="1"/>
    <col min="8186" max="8186" width="11.26953125" style="65" customWidth="1"/>
    <col min="8187" max="8187" width="12.08984375" style="65" customWidth="1"/>
    <col min="8188" max="8188" width="10.36328125" style="65" customWidth="1"/>
    <col min="8189" max="8189" width="11.08984375" style="65" customWidth="1"/>
    <col min="8190" max="8190" width="10.26953125" style="65" customWidth="1"/>
    <col min="8191" max="8191" width="11" style="65" customWidth="1"/>
    <col min="8192" max="8192" width="14.90625" style="65" customWidth="1"/>
    <col min="8193" max="8193" width="9.08984375" style="65"/>
    <col min="8194" max="8194" width="9.6328125" style="65" bestFit="1" customWidth="1"/>
    <col min="8195" max="8435" width="9.08984375" style="65"/>
    <col min="8436" max="8436" width="4.7265625" style="65" customWidth="1"/>
    <col min="8437" max="8437" width="12.08984375" style="65" customWidth="1"/>
    <col min="8438" max="8438" width="37.6328125" style="65" customWidth="1"/>
    <col min="8439" max="8439" width="8.6328125" style="65" customWidth="1"/>
    <col min="8440" max="8440" width="9.36328125" style="65" customWidth="1"/>
    <col min="8441" max="8441" width="12.6328125" style="65" bestFit="1" customWidth="1"/>
    <col min="8442" max="8442" width="11.26953125" style="65" customWidth="1"/>
    <col min="8443" max="8443" width="12.08984375" style="65" customWidth="1"/>
    <col min="8444" max="8444" width="10.36328125" style="65" customWidth="1"/>
    <col min="8445" max="8445" width="11.08984375" style="65" customWidth="1"/>
    <col min="8446" max="8446" width="10.26953125" style="65" customWidth="1"/>
    <col min="8447" max="8447" width="11" style="65" customWidth="1"/>
    <col min="8448" max="8448" width="14.90625" style="65" customWidth="1"/>
    <col min="8449" max="8449" width="9.08984375" style="65"/>
    <col min="8450" max="8450" width="9.6328125" style="65" bestFit="1" customWidth="1"/>
    <col min="8451" max="8691" width="9.08984375" style="65"/>
    <col min="8692" max="8692" width="4.7265625" style="65" customWidth="1"/>
    <col min="8693" max="8693" width="12.08984375" style="65" customWidth="1"/>
    <col min="8694" max="8694" width="37.6328125" style="65" customWidth="1"/>
    <col min="8695" max="8695" width="8.6328125" style="65" customWidth="1"/>
    <col min="8696" max="8696" width="9.36328125" style="65" customWidth="1"/>
    <col min="8697" max="8697" width="12.6328125" style="65" bestFit="1" customWidth="1"/>
    <col min="8698" max="8698" width="11.26953125" style="65" customWidth="1"/>
    <col min="8699" max="8699" width="12.08984375" style="65" customWidth="1"/>
    <col min="8700" max="8700" width="10.36328125" style="65" customWidth="1"/>
    <col min="8701" max="8701" width="11.08984375" style="65" customWidth="1"/>
    <col min="8702" max="8702" width="10.26953125" style="65" customWidth="1"/>
    <col min="8703" max="8703" width="11" style="65" customWidth="1"/>
    <col min="8704" max="8704" width="14.90625" style="65" customWidth="1"/>
    <col min="8705" max="8705" width="9.08984375" style="65"/>
    <col min="8706" max="8706" width="9.6328125" style="65" bestFit="1" customWidth="1"/>
    <col min="8707" max="8947" width="9.08984375" style="65"/>
    <col min="8948" max="8948" width="4.7265625" style="65" customWidth="1"/>
    <col min="8949" max="8949" width="12.08984375" style="65" customWidth="1"/>
    <col min="8950" max="8950" width="37.6328125" style="65" customWidth="1"/>
    <col min="8951" max="8951" width="8.6328125" style="65" customWidth="1"/>
    <col min="8952" max="8952" width="9.36328125" style="65" customWidth="1"/>
    <col min="8953" max="8953" width="12.6328125" style="65" bestFit="1" customWidth="1"/>
    <col min="8954" max="8954" width="11.26953125" style="65" customWidth="1"/>
    <col min="8955" max="8955" width="12.08984375" style="65" customWidth="1"/>
    <col min="8956" max="8956" width="10.36328125" style="65" customWidth="1"/>
    <col min="8957" max="8957" width="11.08984375" style="65" customWidth="1"/>
    <col min="8958" max="8958" width="10.26953125" style="65" customWidth="1"/>
    <col min="8959" max="8959" width="11" style="65" customWidth="1"/>
    <col min="8960" max="8960" width="14.90625" style="65" customWidth="1"/>
    <col min="8961" max="8961" width="9.08984375" style="65"/>
    <col min="8962" max="8962" width="9.6328125" style="65" bestFit="1" customWidth="1"/>
    <col min="8963" max="9203" width="9.08984375" style="65"/>
    <col min="9204" max="9204" width="4.7265625" style="65" customWidth="1"/>
    <col min="9205" max="9205" width="12.08984375" style="65" customWidth="1"/>
    <col min="9206" max="9206" width="37.6328125" style="65" customWidth="1"/>
    <col min="9207" max="9207" width="8.6328125" style="65" customWidth="1"/>
    <col min="9208" max="9208" width="9.36328125" style="65" customWidth="1"/>
    <col min="9209" max="9209" width="12.6328125" style="65" bestFit="1" customWidth="1"/>
    <col min="9210" max="9210" width="11.26953125" style="65" customWidth="1"/>
    <col min="9211" max="9211" width="12.08984375" style="65" customWidth="1"/>
    <col min="9212" max="9212" width="10.36328125" style="65" customWidth="1"/>
    <col min="9213" max="9213" width="11.08984375" style="65" customWidth="1"/>
    <col min="9214" max="9214" width="10.26953125" style="65" customWidth="1"/>
    <col min="9215" max="9215" width="11" style="65" customWidth="1"/>
    <col min="9216" max="9216" width="14.90625" style="65" customWidth="1"/>
    <col min="9217" max="9217" width="9.08984375" style="65"/>
    <col min="9218" max="9218" width="9.6328125" style="65" bestFit="1" customWidth="1"/>
    <col min="9219" max="9459" width="9.08984375" style="65"/>
    <col min="9460" max="9460" width="4.7265625" style="65" customWidth="1"/>
    <col min="9461" max="9461" width="12.08984375" style="65" customWidth="1"/>
    <col min="9462" max="9462" width="37.6328125" style="65" customWidth="1"/>
    <col min="9463" max="9463" width="8.6328125" style="65" customWidth="1"/>
    <col min="9464" max="9464" width="9.36328125" style="65" customWidth="1"/>
    <col min="9465" max="9465" width="12.6328125" style="65" bestFit="1" customWidth="1"/>
    <col min="9466" max="9466" width="11.26953125" style="65" customWidth="1"/>
    <col min="9467" max="9467" width="12.08984375" style="65" customWidth="1"/>
    <col min="9468" max="9468" width="10.36328125" style="65" customWidth="1"/>
    <col min="9469" max="9469" width="11.08984375" style="65" customWidth="1"/>
    <col min="9470" max="9470" width="10.26953125" style="65" customWidth="1"/>
    <col min="9471" max="9471" width="11" style="65" customWidth="1"/>
    <col min="9472" max="9472" width="14.90625" style="65" customWidth="1"/>
    <col min="9473" max="9473" width="9.08984375" style="65"/>
    <col min="9474" max="9474" width="9.6328125" style="65" bestFit="1" customWidth="1"/>
    <col min="9475" max="9715" width="9.08984375" style="65"/>
    <col min="9716" max="9716" width="4.7265625" style="65" customWidth="1"/>
    <col min="9717" max="9717" width="12.08984375" style="65" customWidth="1"/>
    <col min="9718" max="9718" width="37.6328125" style="65" customWidth="1"/>
    <col min="9719" max="9719" width="8.6328125" style="65" customWidth="1"/>
    <col min="9720" max="9720" width="9.36328125" style="65" customWidth="1"/>
    <col min="9721" max="9721" width="12.6328125" style="65" bestFit="1" customWidth="1"/>
    <col min="9722" max="9722" width="11.26953125" style="65" customWidth="1"/>
    <col min="9723" max="9723" width="12.08984375" style="65" customWidth="1"/>
    <col min="9724" max="9724" width="10.36328125" style="65" customWidth="1"/>
    <col min="9725" max="9725" width="11.08984375" style="65" customWidth="1"/>
    <col min="9726" max="9726" width="10.26953125" style="65" customWidth="1"/>
    <col min="9727" max="9727" width="11" style="65" customWidth="1"/>
    <col min="9728" max="9728" width="14.90625" style="65" customWidth="1"/>
    <col min="9729" max="9729" width="9.08984375" style="65"/>
    <col min="9730" max="9730" width="9.6328125" style="65" bestFit="1" customWidth="1"/>
    <col min="9731" max="9971" width="9.08984375" style="65"/>
    <col min="9972" max="9972" width="4.7265625" style="65" customWidth="1"/>
    <col min="9973" max="9973" width="12.08984375" style="65" customWidth="1"/>
    <col min="9974" max="9974" width="37.6328125" style="65" customWidth="1"/>
    <col min="9975" max="9975" width="8.6328125" style="65" customWidth="1"/>
    <col min="9976" max="9976" width="9.36328125" style="65" customWidth="1"/>
    <col min="9977" max="9977" width="12.6328125" style="65" bestFit="1" customWidth="1"/>
    <col min="9978" max="9978" width="11.26953125" style="65" customWidth="1"/>
    <col min="9979" max="9979" width="12.08984375" style="65" customWidth="1"/>
    <col min="9980" max="9980" width="10.36328125" style="65" customWidth="1"/>
    <col min="9981" max="9981" width="11.08984375" style="65" customWidth="1"/>
    <col min="9982" max="9982" width="10.26953125" style="65" customWidth="1"/>
    <col min="9983" max="9983" width="11" style="65" customWidth="1"/>
    <col min="9984" max="9984" width="14.90625" style="65" customWidth="1"/>
    <col min="9985" max="9985" width="9.08984375" style="65"/>
    <col min="9986" max="9986" width="9.6328125" style="65" bestFit="1" customWidth="1"/>
    <col min="9987" max="10227" width="9.08984375" style="65"/>
    <col min="10228" max="10228" width="4.7265625" style="65" customWidth="1"/>
    <col min="10229" max="10229" width="12.08984375" style="65" customWidth="1"/>
    <col min="10230" max="10230" width="37.6328125" style="65" customWidth="1"/>
    <col min="10231" max="10231" width="8.6328125" style="65" customWidth="1"/>
    <col min="10232" max="10232" width="9.36328125" style="65" customWidth="1"/>
    <col min="10233" max="10233" width="12.6328125" style="65" bestFit="1" customWidth="1"/>
    <col min="10234" max="10234" width="11.26953125" style="65" customWidth="1"/>
    <col min="10235" max="10235" width="12.08984375" style="65" customWidth="1"/>
    <col min="10236" max="10236" width="10.36328125" style="65" customWidth="1"/>
    <col min="10237" max="10237" width="11.08984375" style="65" customWidth="1"/>
    <col min="10238" max="10238" width="10.26953125" style="65" customWidth="1"/>
    <col min="10239" max="10239" width="11" style="65" customWidth="1"/>
    <col min="10240" max="10240" width="14.90625" style="65" customWidth="1"/>
    <col min="10241" max="10241" width="9.08984375" style="65"/>
    <col min="10242" max="10242" width="9.6328125" style="65" bestFit="1" customWidth="1"/>
    <col min="10243" max="10483" width="9.08984375" style="65"/>
    <col min="10484" max="10484" width="4.7265625" style="65" customWidth="1"/>
    <col min="10485" max="10485" width="12.08984375" style="65" customWidth="1"/>
    <col min="10486" max="10486" width="37.6328125" style="65" customWidth="1"/>
    <col min="10487" max="10487" width="8.6328125" style="65" customWidth="1"/>
    <col min="10488" max="10488" width="9.36328125" style="65" customWidth="1"/>
    <col min="10489" max="10489" width="12.6328125" style="65" bestFit="1" customWidth="1"/>
    <col min="10490" max="10490" width="11.26953125" style="65" customWidth="1"/>
    <col min="10491" max="10491" width="12.08984375" style="65" customWidth="1"/>
    <col min="10492" max="10492" width="10.36328125" style="65" customWidth="1"/>
    <col min="10493" max="10493" width="11.08984375" style="65" customWidth="1"/>
    <col min="10494" max="10494" width="10.26953125" style="65" customWidth="1"/>
    <col min="10495" max="10495" width="11" style="65" customWidth="1"/>
    <col min="10496" max="10496" width="14.90625" style="65" customWidth="1"/>
    <col min="10497" max="10497" width="9.08984375" style="65"/>
    <col min="10498" max="10498" width="9.6328125" style="65" bestFit="1" customWidth="1"/>
    <col min="10499" max="10739" width="9.08984375" style="65"/>
    <col min="10740" max="10740" width="4.7265625" style="65" customWidth="1"/>
    <col min="10741" max="10741" width="12.08984375" style="65" customWidth="1"/>
    <col min="10742" max="10742" width="37.6328125" style="65" customWidth="1"/>
    <col min="10743" max="10743" width="8.6328125" style="65" customWidth="1"/>
    <col min="10744" max="10744" width="9.36328125" style="65" customWidth="1"/>
    <col min="10745" max="10745" width="12.6328125" style="65" bestFit="1" customWidth="1"/>
    <col min="10746" max="10746" width="11.26953125" style="65" customWidth="1"/>
    <col min="10747" max="10747" width="12.08984375" style="65" customWidth="1"/>
    <col min="10748" max="10748" width="10.36328125" style="65" customWidth="1"/>
    <col min="10749" max="10749" width="11.08984375" style="65" customWidth="1"/>
    <col min="10750" max="10750" width="10.26953125" style="65" customWidth="1"/>
    <col min="10751" max="10751" width="11" style="65" customWidth="1"/>
    <col min="10752" max="10752" width="14.90625" style="65" customWidth="1"/>
    <col min="10753" max="10753" width="9.08984375" style="65"/>
    <col min="10754" max="10754" width="9.6328125" style="65" bestFit="1" customWidth="1"/>
    <col min="10755" max="10995" width="9.08984375" style="65"/>
    <col min="10996" max="10996" width="4.7265625" style="65" customWidth="1"/>
    <col min="10997" max="10997" width="12.08984375" style="65" customWidth="1"/>
    <col min="10998" max="10998" width="37.6328125" style="65" customWidth="1"/>
    <col min="10999" max="10999" width="8.6328125" style="65" customWidth="1"/>
    <col min="11000" max="11000" width="9.36328125" style="65" customWidth="1"/>
    <col min="11001" max="11001" width="12.6328125" style="65" bestFit="1" customWidth="1"/>
    <col min="11002" max="11002" width="11.26953125" style="65" customWidth="1"/>
    <col min="11003" max="11003" width="12.08984375" style="65" customWidth="1"/>
    <col min="11004" max="11004" width="10.36328125" style="65" customWidth="1"/>
    <col min="11005" max="11005" width="11.08984375" style="65" customWidth="1"/>
    <col min="11006" max="11006" width="10.26953125" style="65" customWidth="1"/>
    <col min="11007" max="11007" width="11" style="65" customWidth="1"/>
    <col min="11008" max="11008" width="14.90625" style="65" customWidth="1"/>
    <col min="11009" max="11009" width="9.08984375" style="65"/>
    <col min="11010" max="11010" width="9.6328125" style="65" bestFit="1" customWidth="1"/>
    <col min="11011" max="11251" width="9.08984375" style="65"/>
    <col min="11252" max="11252" width="4.7265625" style="65" customWidth="1"/>
    <col min="11253" max="11253" width="12.08984375" style="65" customWidth="1"/>
    <col min="11254" max="11254" width="37.6328125" style="65" customWidth="1"/>
    <col min="11255" max="11255" width="8.6328125" style="65" customWidth="1"/>
    <col min="11256" max="11256" width="9.36328125" style="65" customWidth="1"/>
    <col min="11257" max="11257" width="12.6328125" style="65" bestFit="1" customWidth="1"/>
    <col min="11258" max="11258" width="11.26953125" style="65" customWidth="1"/>
    <col min="11259" max="11259" width="12.08984375" style="65" customWidth="1"/>
    <col min="11260" max="11260" width="10.36328125" style="65" customWidth="1"/>
    <col min="11261" max="11261" width="11.08984375" style="65" customWidth="1"/>
    <col min="11262" max="11262" width="10.26953125" style="65" customWidth="1"/>
    <col min="11263" max="11263" width="11" style="65" customWidth="1"/>
    <col min="11264" max="11264" width="14.90625" style="65" customWidth="1"/>
    <col min="11265" max="11265" width="9.08984375" style="65"/>
    <col min="11266" max="11266" width="9.6328125" style="65" bestFit="1" customWidth="1"/>
    <col min="11267" max="11507" width="9.08984375" style="65"/>
    <col min="11508" max="11508" width="4.7265625" style="65" customWidth="1"/>
    <col min="11509" max="11509" width="12.08984375" style="65" customWidth="1"/>
    <col min="11510" max="11510" width="37.6328125" style="65" customWidth="1"/>
    <col min="11511" max="11511" width="8.6328125" style="65" customWidth="1"/>
    <col min="11512" max="11512" width="9.36328125" style="65" customWidth="1"/>
    <col min="11513" max="11513" width="12.6328125" style="65" bestFit="1" customWidth="1"/>
    <col min="11514" max="11514" width="11.26953125" style="65" customWidth="1"/>
    <col min="11515" max="11515" width="12.08984375" style="65" customWidth="1"/>
    <col min="11516" max="11516" width="10.36328125" style="65" customWidth="1"/>
    <col min="11517" max="11517" width="11.08984375" style="65" customWidth="1"/>
    <col min="11518" max="11518" width="10.26953125" style="65" customWidth="1"/>
    <col min="11519" max="11519" width="11" style="65" customWidth="1"/>
    <col min="11520" max="11520" width="14.90625" style="65" customWidth="1"/>
    <col min="11521" max="11521" width="9.08984375" style="65"/>
    <col min="11522" max="11522" width="9.6328125" style="65" bestFit="1" customWidth="1"/>
    <col min="11523" max="11763" width="9.08984375" style="65"/>
    <col min="11764" max="11764" width="4.7265625" style="65" customWidth="1"/>
    <col min="11765" max="11765" width="12.08984375" style="65" customWidth="1"/>
    <col min="11766" max="11766" width="37.6328125" style="65" customWidth="1"/>
    <col min="11767" max="11767" width="8.6328125" style="65" customWidth="1"/>
    <col min="11768" max="11768" width="9.36328125" style="65" customWidth="1"/>
    <col min="11769" max="11769" width="12.6328125" style="65" bestFit="1" customWidth="1"/>
    <col min="11770" max="11770" width="11.26953125" style="65" customWidth="1"/>
    <col min="11771" max="11771" width="12.08984375" style="65" customWidth="1"/>
    <col min="11772" max="11772" width="10.36328125" style="65" customWidth="1"/>
    <col min="11773" max="11773" width="11.08984375" style="65" customWidth="1"/>
    <col min="11774" max="11774" width="10.26953125" style="65" customWidth="1"/>
    <col min="11775" max="11775" width="11" style="65" customWidth="1"/>
    <col min="11776" max="11776" width="14.90625" style="65" customWidth="1"/>
    <col min="11777" max="11777" width="9.08984375" style="65"/>
    <col min="11778" max="11778" width="9.6328125" style="65" bestFit="1" customWidth="1"/>
    <col min="11779" max="12019" width="9.08984375" style="65"/>
    <col min="12020" max="12020" width="4.7265625" style="65" customWidth="1"/>
    <col min="12021" max="12021" width="12.08984375" style="65" customWidth="1"/>
    <col min="12022" max="12022" width="37.6328125" style="65" customWidth="1"/>
    <col min="12023" max="12023" width="8.6328125" style="65" customWidth="1"/>
    <col min="12024" max="12024" width="9.36328125" style="65" customWidth="1"/>
    <col min="12025" max="12025" width="12.6328125" style="65" bestFit="1" customWidth="1"/>
    <col min="12026" max="12026" width="11.26953125" style="65" customWidth="1"/>
    <col min="12027" max="12027" width="12.08984375" style="65" customWidth="1"/>
    <col min="12028" max="12028" width="10.36328125" style="65" customWidth="1"/>
    <col min="12029" max="12029" width="11.08984375" style="65" customWidth="1"/>
    <col min="12030" max="12030" width="10.26953125" style="65" customWidth="1"/>
    <col min="12031" max="12031" width="11" style="65" customWidth="1"/>
    <col min="12032" max="12032" width="14.90625" style="65" customWidth="1"/>
    <col min="12033" max="12033" width="9.08984375" style="65"/>
    <col min="12034" max="12034" width="9.6328125" style="65" bestFit="1" customWidth="1"/>
    <col min="12035" max="12275" width="9.08984375" style="65"/>
    <col min="12276" max="12276" width="4.7265625" style="65" customWidth="1"/>
    <col min="12277" max="12277" width="12.08984375" style="65" customWidth="1"/>
    <col min="12278" max="12278" width="37.6328125" style="65" customWidth="1"/>
    <col min="12279" max="12279" width="8.6328125" style="65" customWidth="1"/>
    <col min="12280" max="12280" width="9.36328125" style="65" customWidth="1"/>
    <col min="12281" max="12281" width="12.6328125" style="65" bestFit="1" customWidth="1"/>
    <col min="12282" max="12282" width="11.26953125" style="65" customWidth="1"/>
    <col min="12283" max="12283" width="12.08984375" style="65" customWidth="1"/>
    <col min="12284" max="12284" width="10.36328125" style="65" customWidth="1"/>
    <col min="12285" max="12285" width="11.08984375" style="65" customWidth="1"/>
    <col min="12286" max="12286" width="10.26953125" style="65" customWidth="1"/>
    <col min="12287" max="12287" width="11" style="65" customWidth="1"/>
    <col min="12288" max="12288" width="14.90625" style="65" customWidth="1"/>
    <col min="12289" max="12289" width="9.08984375" style="65"/>
    <col min="12290" max="12290" width="9.6328125" style="65" bestFit="1" customWidth="1"/>
    <col min="12291" max="12531" width="9.08984375" style="65"/>
    <col min="12532" max="12532" width="4.7265625" style="65" customWidth="1"/>
    <col min="12533" max="12533" width="12.08984375" style="65" customWidth="1"/>
    <col min="12534" max="12534" width="37.6328125" style="65" customWidth="1"/>
    <col min="12535" max="12535" width="8.6328125" style="65" customWidth="1"/>
    <col min="12536" max="12536" width="9.36328125" style="65" customWidth="1"/>
    <col min="12537" max="12537" width="12.6328125" style="65" bestFit="1" customWidth="1"/>
    <col min="12538" max="12538" width="11.26953125" style="65" customWidth="1"/>
    <col min="12539" max="12539" width="12.08984375" style="65" customWidth="1"/>
    <col min="12540" max="12540" width="10.36328125" style="65" customWidth="1"/>
    <col min="12541" max="12541" width="11.08984375" style="65" customWidth="1"/>
    <col min="12542" max="12542" width="10.26953125" style="65" customWidth="1"/>
    <col min="12543" max="12543" width="11" style="65" customWidth="1"/>
    <col min="12544" max="12544" width="14.90625" style="65" customWidth="1"/>
    <col min="12545" max="12545" width="9.08984375" style="65"/>
    <col min="12546" max="12546" width="9.6328125" style="65" bestFit="1" customWidth="1"/>
    <col min="12547" max="12787" width="9.08984375" style="65"/>
    <col min="12788" max="12788" width="4.7265625" style="65" customWidth="1"/>
    <col min="12789" max="12789" width="12.08984375" style="65" customWidth="1"/>
    <col min="12790" max="12790" width="37.6328125" style="65" customWidth="1"/>
    <col min="12791" max="12791" width="8.6328125" style="65" customWidth="1"/>
    <col min="12792" max="12792" width="9.36328125" style="65" customWidth="1"/>
    <col min="12793" max="12793" width="12.6328125" style="65" bestFit="1" customWidth="1"/>
    <col min="12794" max="12794" width="11.26953125" style="65" customWidth="1"/>
    <col min="12795" max="12795" width="12.08984375" style="65" customWidth="1"/>
    <col min="12796" max="12796" width="10.36328125" style="65" customWidth="1"/>
    <col min="12797" max="12797" width="11.08984375" style="65" customWidth="1"/>
    <col min="12798" max="12798" width="10.26953125" style="65" customWidth="1"/>
    <col min="12799" max="12799" width="11" style="65" customWidth="1"/>
    <col min="12800" max="12800" width="14.90625" style="65" customWidth="1"/>
    <col min="12801" max="12801" width="9.08984375" style="65"/>
    <col min="12802" max="12802" width="9.6328125" style="65" bestFit="1" customWidth="1"/>
    <col min="12803" max="13043" width="9.08984375" style="65"/>
    <col min="13044" max="13044" width="4.7265625" style="65" customWidth="1"/>
    <col min="13045" max="13045" width="12.08984375" style="65" customWidth="1"/>
    <col min="13046" max="13046" width="37.6328125" style="65" customWidth="1"/>
    <col min="13047" max="13047" width="8.6328125" style="65" customWidth="1"/>
    <col min="13048" max="13048" width="9.36328125" style="65" customWidth="1"/>
    <col min="13049" max="13049" width="12.6328125" style="65" bestFit="1" customWidth="1"/>
    <col min="13050" max="13050" width="11.26953125" style="65" customWidth="1"/>
    <col min="13051" max="13051" width="12.08984375" style="65" customWidth="1"/>
    <col min="13052" max="13052" width="10.36328125" style="65" customWidth="1"/>
    <col min="13053" max="13053" width="11.08984375" style="65" customWidth="1"/>
    <col min="13054" max="13054" width="10.26953125" style="65" customWidth="1"/>
    <col min="13055" max="13055" width="11" style="65" customWidth="1"/>
    <col min="13056" max="13056" width="14.90625" style="65" customWidth="1"/>
    <col min="13057" max="13057" width="9.08984375" style="65"/>
    <col min="13058" max="13058" width="9.6328125" style="65" bestFit="1" customWidth="1"/>
    <col min="13059" max="13299" width="9.08984375" style="65"/>
    <col min="13300" max="13300" width="4.7265625" style="65" customWidth="1"/>
    <col min="13301" max="13301" width="12.08984375" style="65" customWidth="1"/>
    <col min="13302" max="13302" width="37.6328125" style="65" customWidth="1"/>
    <col min="13303" max="13303" width="8.6328125" style="65" customWidth="1"/>
    <col min="13304" max="13304" width="9.36328125" style="65" customWidth="1"/>
    <col min="13305" max="13305" width="12.6328125" style="65" bestFit="1" customWidth="1"/>
    <col min="13306" max="13306" width="11.26953125" style="65" customWidth="1"/>
    <col min="13307" max="13307" width="12.08984375" style="65" customWidth="1"/>
    <col min="13308" max="13308" width="10.36328125" style="65" customWidth="1"/>
    <col min="13309" max="13309" width="11.08984375" style="65" customWidth="1"/>
    <col min="13310" max="13310" width="10.26953125" style="65" customWidth="1"/>
    <col min="13311" max="13311" width="11" style="65" customWidth="1"/>
    <col min="13312" max="13312" width="14.90625" style="65" customWidth="1"/>
    <col min="13313" max="13313" width="9.08984375" style="65"/>
    <col min="13314" max="13314" width="9.6328125" style="65" bestFit="1" customWidth="1"/>
    <col min="13315" max="13555" width="9.08984375" style="65"/>
    <col min="13556" max="13556" width="4.7265625" style="65" customWidth="1"/>
    <col min="13557" max="13557" width="12.08984375" style="65" customWidth="1"/>
    <col min="13558" max="13558" width="37.6328125" style="65" customWidth="1"/>
    <col min="13559" max="13559" width="8.6328125" style="65" customWidth="1"/>
    <col min="13560" max="13560" width="9.36328125" style="65" customWidth="1"/>
    <col min="13561" max="13561" width="12.6328125" style="65" bestFit="1" customWidth="1"/>
    <col min="13562" max="13562" width="11.26953125" style="65" customWidth="1"/>
    <col min="13563" max="13563" width="12.08984375" style="65" customWidth="1"/>
    <col min="13564" max="13564" width="10.36328125" style="65" customWidth="1"/>
    <col min="13565" max="13565" width="11.08984375" style="65" customWidth="1"/>
    <col min="13566" max="13566" width="10.26953125" style="65" customWidth="1"/>
    <col min="13567" max="13567" width="11" style="65" customWidth="1"/>
    <col min="13568" max="13568" width="14.90625" style="65" customWidth="1"/>
    <col min="13569" max="13569" width="9.08984375" style="65"/>
    <col min="13570" max="13570" width="9.6328125" style="65" bestFit="1" customWidth="1"/>
    <col min="13571" max="13811" width="9.08984375" style="65"/>
    <col min="13812" max="13812" width="4.7265625" style="65" customWidth="1"/>
    <col min="13813" max="13813" width="12.08984375" style="65" customWidth="1"/>
    <col min="13814" max="13814" width="37.6328125" style="65" customWidth="1"/>
    <col min="13815" max="13815" width="8.6328125" style="65" customWidth="1"/>
    <col min="13816" max="13816" width="9.36328125" style="65" customWidth="1"/>
    <col min="13817" max="13817" width="12.6328125" style="65" bestFit="1" customWidth="1"/>
    <col min="13818" max="13818" width="11.26953125" style="65" customWidth="1"/>
    <col min="13819" max="13819" width="12.08984375" style="65" customWidth="1"/>
    <col min="13820" max="13820" width="10.36328125" style="65" customWidth="1"/>
    <col min="13821" max="13821" width="11.08984375" style="65" customWidth="1"/>
    <col min="13822" max="13822" width="10.26953125" style="65" customWidth="1"/>
    <col min="13823" max="13823" width="11" style="65" customWidth="1"/>
    <col min="13824" max="13824" width="14.90625" style="65" customWidth="1"/>
    <col min="13825" max="13825" width="9.08984375" style="65"/>
    <col min="13826" max="13826" width="9.6328125" style="65" bestFit="1" customWidth="1"/>
    <col min="13827" max="14067" width="9.08984375" style="65"/>
    <col min="14068" max="14068" width="4.7265625" style="65" customWidth="1"/>
    <col min="14069" max="14069" width="12.08984375" style="65" customWidth="1"/>
    <col min="14070" max="14070" width="37.6328125" style="65" customWidth="1"/>
    <col min="14071" max="14071" width="8.6328125" style="65" customWidth="1"/>
    <col min="14072" max="14072" width="9.36328125" style="65" customWidth="1"/>
    <col min="14073" max="14073" width="12.6328125" style="65" bestFit="1" customWidth="1"/>
    <col min="14074" max="14074" width="11.26953125" style="65" customWidth="1"/>
    <col min="14075" max="14075" width="12.08984375" style="65" customWidth="1"/>
    <col min="14076" max="14076" width="10.36328125" style="65" customWidth="1"/>
    <col min="14077" max="14077" width="11.08984375" style="65" customWidth="1"/>
    <col min="14078" max="14078" width="10.26953125" style="65" customWidth="1"/>
    <col min="14079" max="14079" width="11" style="65" customWidth="1"/>
    <col min="14080" max="14080" width="14.90625" style="65" customWidth="1"/>
    <col min="14081" max="14081" width="9.08984375" style="65"/>
    <col min="14082" max="14082" width="9.6328125" style="65" bestFit="1" customWidth="1"/>
    <col min="14083" max="14323" width="9.08984375" style="65"/>
    <col min="14324" max="14324" width="4.7265625" style="65" customWidth="1"/>
    <col min="14325" max="14325" width="12.08984375" style="65" customWidth="1"/>
    <col min="14326" max="14326" width="37.6328125" style="65" customWidth="1"/>
    <col min="14327" max="14327" width="8.6328125" style="65" customWidth="1"/>
    <col min="14328" max="14328" width="9.36328125" style="65" customWidth="1"/>
    <col min="14329" max="14329" width="12.6328125" style="65" bestFit="1" customWidth="1"/>
    <col min="14330" max="14330" width="11.26953125" style="65" customWidth="1"/>
    <col min="14331" max="14331" width="12.08984375" style="65" customWidth="1"/>
    <col min="14332" max="14332" width="10.36328125" style="65" customWidth="1"/>
    <col min="14333" max="14333" width="11.08984375" style="65" customWidth="1"/>
    <col min="14334" max="14334" width="10.26953125" style="65" customWidth="1"/>
    <col min="14335" max="14335" width="11" style="65" customWidth="1"/>
    <col min="14336" max="14336" width="14.90625" style="65" customWidth="1"/>
    <col min="14337" max="14337" width="9.08984375" style="65"/>
    <col min="14338" max="14338" width="9.6328125" style="65" bestFit="1" customWidth="1"/>
    <col min="14339" max="14579" width="9.08984375" style="65"/>
    <col min="14580" max="14580" width="4.7265625" style="65" customWidth="1"/>
    <col min="14581" max="14581" width="12.08984375" style="65" customWidth="1"/>
    <col min="14582" max="14582" width="37.6328125" style="65" customWidth="1"/>
    <col min="14583" max="14583" width="8.6328125" style="65" customWidth="1"/>
    <col min="14584" max="14584" width="9.36328125" style="65" customWidth="1"/>
    <col min="14585" max="14585" width="12.6328125" style="65" bestFit="1" customWidth="1"/>
    <col min="14586" max="14586" width="11.26953125" style="65" customWidth="1"/>
    <col min="14587" max="14587" width="12.08984375" style="65" customWidth="1"/>
    <col min="14588" max="14588" width="10.36328125" style="65" customWidth="1"/>
    <col min="14589" max="14589" width="11.08984375" style="65" customWidth="1"/>
    <col min="14590" max="14590" width="10.26953125" style="65" customWidth="1"/>
    <col min="14591" max="14591" width="11" style="65" customWidth="1"/>
    <col min="14592" max="14592" width="14.90625" style="65" customWidth="1"/>
    <col min="14593" max="14593" width="9.08984375" style="65"/>
    <col min="14594" max="14594" width="9.6328125" style="65" bestFit="1" customWidth="1"/>
    <col min="14595" max="14835" width="9.08984375" style="65"/>
    <col min="14836" max="14836" width="4.7265625" style="65" customWidth="1"/>
    <col min="14837" max="14837" width="12.08984375" style="65" customWidth="1"/>
    <col min="14838" max="14838" width="37.6328125" style="65" customWidth="1"/>
    <col min="14839" max="14839" width="8.6328125" style="65" customWidth="1"/>
    <col min="14840" max="14840" width="9.36328125" style="65" customWidth="1"/>
    <col min="14841" max="14841" width="12.6328125" style="65" bestFit="1" customWidth="1"/>
    <col min="14842" max="14842" width="11.26953125" style="65" customWidth="1"/>
    <col min="14843" max="14843" width="12.08984375" style="65" customWidth="1"/>
    <col min="14844" max="14844" width="10.36328125" style="65" customWidth="1"/>
    <col min="14845" max="14845" width="11.08984375" style="65" customWidth="1"/>
    <col min="14846" max="14846" width="10.26953125" style="65" customWidth="1"/>
    <col min="14847" max="14847" width="11" style="65" customWidth="1"/>
    <col min="14848" max="14848" width="14.90625" style="65" customWidth="1"/>
    <col min="14849" max="14849" width="9.08984375" style="65"/>
    <col min="14850" max="14850" width="9.6328125" style="65" bestFit="1" customWidth="1"/>
    <col min="14851" max="15091" width="9.08984375" style="65"/>
    <col min="15092" max="15092" width="4.7265625" style="65" customWidth="1"/>
    <col min="15093" max="15093" width="12.08984375" style="65" customWidth="1"/>
    <col min="15094" max="15094" width="37.6328125" style="65" customWidth="1"/>
    <col min="15095" max="15095" width="8.6328125" style="65" customWidth="1"/>
    <col min="15096" max="15096" width="9.36328125" style="65" customWidth="1"/>
    <col min="15097" max="15097" width="12.6328125" style="65" bestFit="1" customWidth="1"/>
    <col min="15098" max="15098" width="11.26953125" style="65" customWidth="1"/>
    <col min="15099" max="15099" width="12.08984375" style="65" customWidth="1"/>
    <col min="15100" max="15100" width="10.36328125" style="65" customWidth="1"/>
    <col min="15101" max="15101" width="11.08984375" style="65" customWidth="1"/>
    <col min="15102" max="15102" width="10.26953125" style="65" customWidth="1"/>
    <col min="15103" max="15103" width="11" style="65" customWidth="1"/>
    <col min="15104" max="15104" width="14.90625" style="65" customWidth="1"/>
    <col min="15105" max="15105" width="9.08984375" style="65"/>
    <col min="15106" max="15106" width="9.6328125" style="65" bestFit="1" customWidth="1"/>
    <col min="15107" max="15347" width="9.08984375" style="65"/>
    <col min="15348" max="15348" width="4.7265625" style="65" customWidth="1"/>
    <col min="15349" max="15349" width="12.08984375" style="65" customWidth="1"/>
    <col min="15350" max="15350" width="37.6328125" style="65" customWidth="1"/>
    <col min="15351" max="15351" width="8.6328125" style="65" customWidth="1"/>
    <col min="15352" max="15352" width="9.36328125" style="65" customWidth="1"/>
    <col min="15353" max="15353" width="12.6328125" style="65" bestFit="1" customWidth="1"/>
    <col min="15354" max="15354" width="11.26953125" style="65" customWidth="1"/>
    <col min="15355" max="15355" width="12.08984375" style="65" customWidth="1"/>
    <col min="15356" max="15356" width="10.36328125" style="65" customWidth="1"/>
    <col min="15357" max="15357" width="11.08984375" style="65" customWidth="1"/>
    <col min="15358" max="15358" width="10.26953125" style="65" customWidth="1"/>
    <col min="15359" max="15359" width="11" style="65" customWidth="1"/>
    <col min="15360" max="15360" width="14.90625" style="65" customWidth="1"/>
    <col min="15361" max="15361" width="9.08984375" style="65"/>
    <col min="15362" max="15362" width="9.6328125" style="65" bestFit="1" customWidth="1"/>
    <col min="15363" max="15603" width="9.08984375" style="65"/>
    <col min="15604" max="15604" width="4.7265625" style="65" customWidth="1"/>
    <col min="15605" max="15605" width="12.08984375" style="65" customWidth="1"/>
    <col min="15606" max="15606" width="37.6328125" style="65" customWidth="1"/>
    <col min="15607" max="15607" width="8.6328125" style="65" customWidth="1"/>
    <col min="15608" max="15608" width="9.36328125" style="65" customWidth="1"/>
    <col min="15609" max="15609" width="12.6328125" style="65" bestFit="1" customWidth="1"/>
    <col min="15610" max="15610" width="11.26953125" style="65" customWidth="1"/>
    <col min="15611" max="15611" width="12.08984375" style="65" customWidth="1"/>
    <col min="15612" max="15612" width="10.36328125" style="65" customWidth="1"/>
    <col min="15613" max="15613" width="11.08984375" style="65" customWidth="1"/>
    <col min="15614" max="15614" width="10.26953125" style="65" customWidth="1"/>
    <col min="15615" max="15615" width="11" style="65" customWidth="1"/>
    <col min="15616" max="15616" width="14.90625" style="65" customWidth="1"/>
    <col min="15617" max="15617" width="9.08984375" style="65"/>
    <col min="15618" max="15618" width="9.6328125" style="65" bestFit="1" customWidth="1"/>
    <col min="15619" max="15859" width="9.08984375" style="65"/>
    <col min="15860" max="15860" width="4.7265625" style="65" customWidth="1"/>
    <col min="15861" max="15861" width="12.08984375" style="65" customWidth="1"/>
    <col min="15862" max="15862" width="37.6328125" style="65" customWidth="1"/>
    <col min="15863" max="15863" width="8.6328125" style="65" customWidth="1"/>
    <col min="15864" max="15864" width="9.36328125" style="65" customWidth="1"/>
    <col min="15865" max="15865" width="12.6328125" style="65" bestFit="1" customWidth="1"/>
    <col min="15866" max="15866" width="11.26953125" style="65" customWidth="1"/>
    <col min="15867" max="15867" width="12.08984375" style="65" customWidth="1"/>
    <col min="15868" max="15868" width="10.36328125" style="65" customWidth="1"/>
    <col min="15869" max="15869" width="11.08984375" style="65" customWidth="1"/>
    <col min="15870" max="15870" width="10.26953125" style="65" customWidth="1"/>
    <col min="15871" max="15871" width="11" style="65" customWidth="1"/>
    <col min="15872" max="15872" width="14.90625" style="65" customWidth="1"/>
    <col min="15873" max="15873" width="9.08984375" style="65"/>
    <col min="15874" max="15874" width="9.6328125" style="65" bestFit="1" customWidth="1"/>
    <col min="15875" max="16115" width="9.08984375" style="65"/>
    <col min="16116" max="16116" width="4.7265625" style="65" customWidth="1"/>
    <col min="16117" max="16117" width="12.08984375" style="65" customWidth="1"/>
    <col min="16118" max="16118" width="37.6328125" style="65" customWidth="1"/>
    <col min="16119" max="16119" width="8.6328125" style="65" customWidth="1"/>
    <col min="16120" max="16120" width="9.36328125" style="65" customWidth="1"/>
    <col min="16121" max="16121" width="12.6328125" style="65" bestFit="1" customWidth="1"/>
    <col min="16122" max="16122" width="11.26953125" style="65" customWidth="1"/>
    <col min="16123" max="16123" width="12.08984375" style="65" customWidth="1"/>
    <col min="16124" max="16124" width="10.36328125" style="65" customWidth="1"/>
    <col min="16125" max="16125" width="11.08984375" style="65" customWidth="1"/>
    <col min="16126" max="16126" width="10.26953125" style="65" customWidth="1"/>
    <col min="16127" max="16127" width="11" style="65" customWidth="1"/>
    <col min="16128" max="16128" width="14.90625" style="65" customWidth="1"/>
    <col min="16129" max="16129" width="9.08984375" style="65"/>
    <col min="16130" max="16130" width="9.6328125" style="65" bestFit="1" customWidth="1"/>
    <col min="16131" max="16384" width="9.08984375" style="65"/>
  </cols>
  <sheetData>
    <row r="1" spans="1:243" s="1" customFormat="1" ht="89.25" customHeight="1">
      <c r="A1" s="42"/>
      <c r="B1" s="186" t="s">
        <v>85</v>
      </c>
      <c r="C1" s="186"/>
      <c r="D1" s="186"/>
      <c r="E1" s="186"/>
      <c r="F1" s="186"/>
      <c r="G1" s="18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243" s="54" customFormat="1">
      <c r="A2" s="181" t="s">
        <v>86</v>
      </c>
      <c r="B2" s="181"/>
      <c r="C2" s="181"/>
      <c r="D2" s="181"/>
      <c r="E2" s="181"/>
      <c r="F2" s="181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</row>
    <row r="3" spans="1:243" s="54" customFormat="1" ht="10.5" customHeight="1">
      <c r="A3" s="136"/>
      <c r="B3" s="136"/>
      <c r="C3" s="55"/>
      <c r="D3" s="136"/>
      <c r="E3" s="136"/>
      <c r="F3" s="136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</row>
    <row r="4" spans="1:243" s="54" customFormat="1">
      <c r="A4" s="182" t="s">
        <v>32</v>
      </c>
      <c r="B4" s="182"/>
      <c r="C4" s="182"/>
      <c r="D4" s="182"/>
      <c r="E4" s="182"/>
      <c r="F4" s="182"/>
      <c r="G4" s="56"/>
      <c r="H4" s="56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</row>
    <row r="5" spans="1:243" s="54" customFormat="1" ht="12.75" customHeight="1">
      <c r="A5" s="136"/>
      <c r="B5" s="136"/>
      <c r="C5" s="55"/>
      <c r="D5" s="136"/>
      <c r="E5" s="136"/>
      <c r="F5" s="136"/>
      <c r="G5" s="56"/>
      <c r="H5" s="56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</row>
    <row r="6" spans="1:243" s="54" customFormat="1" ht="34.5" customHeight="1">
      <c r="A6" s="57"/>
      <c r="B6" s="188"/>
      <c r="C6" s="188"/>
      <c r="D6" s="188"/>
      <c r="E6" s="188"/>
      <c r="F6" s="188"/>
      <c r="G6" s="56"/>
      <c r="H6" s="56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</row>
    <row r="7" spans="1:243" s="54" customFormat="1" ht="18" customHeight="1">
      <c r="A7" s="189" t="s">
        <v>0</v>
      </c>
      <c r="B7" s="184" t="s">
        <v>1</v>
      </c>
      <c r="C7" s="184" t="s">
        <v>2</v>
      </c>
      <c r="D7" s="184" t="s">
        <v>3</v>
      </c>
      <c r="E7" s="183" t="s">
        <v>4</v>
      </c>
      <c r="F7" s="187" t="s">
        <v>5</v>
      </c>
      <c r="G7" s="187" t="s">
        <v>47</v>
      </c>
      <c r="H7" s="56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</row>
    <row r="8" spans="1:243" s="54" customFormat="1" ht="39.75" customHeight="1">
      <c r="A8" s="189"/>
      <c r="B8" s="184"/>
      <c r="C8" s="184"/>
      <c r="D8" s="184"/>
      <c r="E8" s="183"/>
      <c r="F8" s="187"/>
      <c r="G8" s="187"/>
      <c r="H8" s="56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</row>
    <row r="9" spans="1:243" s="54" customFormat="1">
      <c r="A9" s="140">
        <v>1</v>
      </c>
      <c r="B9" s="138">
        <v>2</v>
      </c>
      <c r="C9" s="138">
        <v>3</v>
      </c>
      <c r="D9" s="138">
        <v>4</v>
      </c>
      <c r="E9" s="137">
        <v>5</v>
      </c>
      <c r="F9" s="102">
        <v>6</v>
      </c>
      <c r="G9" s="102">
        <v>7</v>
      </c>
      <c r="H9" s="56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</row>
    <row r="10" spans="1:243" s="54" customFormat="1">
      <c r="A10" s="106"/>
      <c r="B10" s="107" t="s">
        <v>33</v>
      </c>
      <c r="C10" s="60"/>
      <c r="D10" s="60"/>
      <c r="E10" s="58"/>
      <c r="F10" s="108"/>
      <c r="G10" s="95" t="s">
        <v>113</v>
      </c>
      <c r="H10" s="56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</row>
    <row r="11" spans="1:243" s="54" customFormat="1" ht="48">
      <c r="A11" s="106" t="s">
        <v>29</v>
      </c>
      <c r="B11" s="120" t="s">
        <v>48</v>
      </c>
      <c r="C11" s="58" t="s">
        <v>6</v>
      </c>
      <c r="D11" s="80">
        <v>7.6</v>
      </c>
      <c r="E11" s="59"/>
      <c r="F11" s="59"/>
      <c r="G11" s="95" t="s">
        <v>113</v>
      </c>
      <c r="H11" s="56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</row>
    <row r="12" spans="1:243" s="54" customFormat="1" ht="34.5">
      <c r="A12" s="106" t="s">
        <v>30</v>
      </c>
      <c r="B12" s="120" t="s">
        <v>49</v>
      </c>
      <c r="C12" s="60" t="s">
        <v>7</v>
      </c>
      <c r="D12" s="80">
        <v>15</v>
      </c>
      <c r="E12" s="58"/>
      <c r="F12" s="59"/>
      <c r="G12" s="95" t="s">
        <v>113</v>
      </c>
      <c r="H12" s="56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</row>
    <row r="13" spans="1:243" s="54" customFormat="1" ht="48">
      <c r="A13" s="106" t="s">
        <v>25</v>
      </c>
      <c r="B13" s="120" t="s">
        <v>40</v>
      </c>
      <c r="C13" s="60" t="s">
        <v>6</v>
      </c>
      <c r="D13" s="79">
        <v>2.7</v>
      </c>
      <c r="E13" s="158"/>
      <c r="F13" s="59"/>
      <c r="G13" s="95" t="s">
        <v>113</v>
      </c>
      <c r="H13" s="56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</row>
    <row r="14" spans="1:243" s="54" customFormat="1" ht="32">
      <c r="A14" s="61">
        <v>4</v>
      </c>
      <c r="B14" s="120" t="s">
        <v>41</v>
      </c>
      <c r="C14" s="60" t="s">
        <v>6</v>
      </c>
      <c r="D14" s="79">
        <v>4</v>
      </c>
      <c r="E14" s="58"/>
      <c r="F14" s="59"/>
      <c r="G14" s="95" t="s">
        <v>113</v>
      </c>
      <c r="H14" s="56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</row>
    <row r="15" spans="1:243" s="54" customFormat="1" ht="32">
      <c r="A15" s="61">
        <v>5</v>
      </c>
      <c r="B15" s="32" t="s">
        <v>42</v>
      </c>
      <c r="C15" s="23" t="s">
        <v>7</v>
      </c>
      <c r="D15" s="96">
        <v>15</v>
      </c>
      <c r="E15" s="23"/>
      <c r="F15" s="59"/>
      <c r="G15" s="95" t="s">
        <v>113</v>
      </c>
      <c r="H15" s="56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</row>
    <row r="16" spans="1:243" ht="48">
      <c r="A16" s="61">
        <v>6</v>
      </c>
      <c r="B16" s="32" t="s">
        <v>50</v>
      </c>
      <c r="C16" s="58" t="s">
        <v>6</v>
      </c>
      <c r="D16" s="21">
        <v>7.68</v>
      </c>
      <c r="E16" s="59"/>
      <c r="F16" s="59"/>
      <c r="G16" s="95" t="s">
        <v>113</v>
      </c>
      <c r="H16" s="56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</row>
    <row r="17" spans="1:243" ht="18.5">
      <c r="A17" s="61">
        <v>7</v>
      </c>
      <c r="B17" s="32" t="s">
        <v>43</v>
      </c>
      <c r="C17" s="58" t="s">
        <v>6</v>
      </c>
      <c r="D17" s="21">
        <v>7.468</v>
      </c>
      <c r="E17" s="33"/>
      <c r="F17" s="59"/>
      <c r="G17" s="95" t="s">
        <v>113</v>
      </c>
      <c r="H17" s="56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</row>
    <row r="18" spans="1:243" ht="32">
      <c r="A18" s="61">
        <v>8</v>
      </c>
      <c r="B18" s="32" t="s">
        <v>51</v>
      </c>
      <c r="C18" s="23" t="s">
        <v>7</v>
      </c>
      <c r="D18" s="21">
        <v>64</v>
      </c>
      <c r="E18" s="33"/>
      <c r="F18" s="59"/>
      <c r="G18" s="95" t="s">
        <v>113</v>
      </c>
      <c r="H18" s="56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</row>
    <row r="19" spans="1:243" ht="32">
      <c r="A19" s="61"/>
      <c r="B19" s="32" t="s">
        <v>52</v>
      </c>
      <c r="C19" s="23" t="s">
        <v>27</v>
      </c>
      <c r="D19" s="21">
        <v>1.5</v>
      </c>
      <c r="E19" s="33"/>
      <c r="F19" s="59"/>
      <c r="G19" s="95" t="s">
        <v>113</v>
      </c>
      <c r="H19" s="56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</row>
    <row r="20" spans="1:243" ht="64">
      <c r="A20" s="61"/>
      <c r="B20" s="32" t="s">
        <v>53</v>
      </c>
      <c r="C20" s="23" t="s">
        <v>21</v>
      </c>
      <c r="D20" s="21">
        <v>1</v>
      </c>
      <c r="E20" s="159"/>
      <c r="F20" s="59"/>
      <c r="G20" s="95" t="s">
        <v>113</v>
      </c>
      <c r="H20" s="56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  <row r="21" spans="1:243" ht="32">
      <c r="A21" s="61">
        <v>9</v>
      </c>
      <c r="B21" s="120" t="s">
        <v>44</v>
      </c>
      <c r="C21" s="60" t="s">
        <v>6</v>
      </c>
      <c r="D21" s="78">
        <v>7.68</v>
      </c>
      <c r="E21" s="58"/>
      <c r="F21" s="59"/>
      <c r="G21" s="95" t="s">
        <v>113</v>
      </c>
      <c r="H21" s="56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>
      <c r="A22" s="61"/>
      <c r="B22" s="81" t="s">
        <v>5</v>
      </c>
      <c r="C22" s="69"/>
      <c r="D22" s="59"/>
      <c r="E22" s="59"/>
      <c r="F22" s="59"/>
      <c r="G22" s="110"/>
      <c r="H22" s="5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>
      <c r="A23" s="61"/>
      <c r="B23" s="73" t="s">
        <v>10</v>
      </c>
      <c r="C23" s="122">
        <v>0.1</v>
      </c>
      <c r="D23" s="59"/>
      <c r="E23" s="59"/>
      <c r="F23" s="59"/>
      <c r="G23" s="110"/>
      <c r="H23" s="56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>
      <c r="A24" s="61"/>
      <c r="B24" s="81" t="s">
        <v>5</v>
      </c>
      <c r="C24" s="123"/>
      <c r="D24" s="59"/>
      <c r="E24" s="59"/>
      <c r="F24" s="121"/>
      <c r="G24" s="110"/>
      <c r="H24" s="56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>
      <c r="A25" s="61"/>
      <c r="B25" s="73" t="s">
        <v>11</v>
      </c>
      <c r="C25" s="122">
        <v>0.08</v>
      </c>
      <c r="D25" s="59"/>
      <c r="E25" s="59"/>
      <c r="F25" s="59"/>
      <c r="G25" s="110"/>
      <c r="H25" s="56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>
      <c r="A26" s="61"/>
      <c r="B26" s="109" t="s">
        <v>34</v>
      </c>
      <c r="C26" s="124"/>
      <c r="D26" s="59"/>
      <c r="E26" s="59"/>
      <c r="F26" s="121"/>
      <c r="G26" s="110"/>
      <c r="H26" s="56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45" customHeight="1">
      <c r="A27" s="61"/>
      <c r="B27" s="109" t="s">
        <v>35</v>
      </c>
      <c r="C27" s="69"/>
      <c r="D27" s="59"/>
      <c r="E27" s="59"/>
      <c r="F27" s="59"/>
      <c r="G27" s="110" t="s">
        <v>113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</row>
    <row r="28" spans="1:243" ht="72" customHeight="1">
      <c r="A28" s="61">
        <v>10</v>
      </c>
      <c r="B28" s="125" t="s">
        <v>38</v>
      </c>
      <c r="C28" s="29" t="s">
        <v>21</v>
      </c>
      <c r="D28" s="50">
        <v>1</v>
      </c>
      <c r="E28" s="49">
        <v>296.601</v>
      </c>
      <c r="F28" s="59">
        <f t="shared" ref="F28:F39" si="0">D28*E28</f>
        <v>296.601</v>
      </c>
      <c r="G28" s="110" t="s">
        <v>113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</row>
    <row r="29" spans="1:243" ht="60" customHeight="1">
      <c r="A29" s="61">
        <v>11</v>
      </c>
      <c r="B29" s="125" t="s">
        <v>54</v>
      </c>
      <c r="C29" s="29" t="s">
        <v>21</v>
      </c>
      <c r="D29" s="52">
        <v>2</v>
      </c>
      <c r="E29" s="49">
        <v>34.392000000000003</v>
      </c>
      <c r="F29" s="59">
        <f t="shared" si="0"/>
        <v>68.784000000000006</v>
      </c>
      <c r="G29" s="110" t="s">
        <v>113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</row>
    <row r="30" spans="1:243" ht="68.25" customHeight="1">
      <c r="A30" s="61">
        <v>12</v>
      </c>
      <c r="B30" s="125" t="s">
        <v>39</v>
      </c>
      <c r="C30" s="29" t="s">
        <v>21</v>
      </c>
      <c r="D30" s="52">
        <v>1</v>
      </c>
      <c r="E30" s="49">
        <v>50.772000000000006</v>
      </c>
      <c r="F30" s="59">
        <f t="shared" si="0"/>
        <v>50.772000000000006</v>
      </c>
      <c r="G30" s="110" t="s">
        <v>113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</row>
    <row r="31" spans="1:243" ht="68.25" customHeight="1">
      <c r="A31" s="61">
        <v>13</v>
      </c>
      <c r="B31" s="125" t="s">
        <v>55</v>
      </c>
      <c r="C31" s="29" t="s">
        <v>21</v>
      </c>
      <c r="D31" s="52">
        <v>1</v>
      </c>
      <c r="E31" s="49">
        <v>29.771999999999998</v>
      </c>
      <c r="F31" s="59">
        <f t="shared" si="0"/>
        <v>29.771999999999998</v>
      </c>
      <c r="G31" s="110" t="s">
        <v>113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</row>
    <row r="32" spans="1:243" ht="48">
      <c r="A32" s="61">
        <v>14</v>
      </c>
      <c r="B32" s="62" t="s">
        <v>56</v>
      </c>
      <c r="C32" s="61" t="s">
        <v>7</v>
      </c>
      <c r="D32" s="59">
        <v>35</v>
      </c>
      <c r="E32" s="49">
        <v>4.4424000000000001</v>
      </c>
      <c r="F32" s="59">
        <f t="shared" si="0"/>
        <v>155.48400000000001</v>
      </c>
      <c r="G32" s="110" t="s">
        <v>113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</row>
    <row r="33" spans="1:243" ht="64">
      <c r="A33" s="61">
        <v>15</v>
      </c>
      <c r="B33" s="25" t="s">
        <v>57</v>
      </c>
      <c r="C33" s="24" t="s">
        <v>7</v>
      </c>
      <c r="D33" s="96">
        <v>17</v>
      </c>
      <c r="E33" s="21">
        <v>3.45492</v>
      </c>
      <c r="F33" s="59">
        <f t="shared" si="0"/>
        <v>58.733640000000001</v>
      </c>
      <c r="G33" s="110" t="s">
        <v>113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</row>
    <row r="34" spans="1:243" ht="48">
      <c r="A34" s="61">
        <v>16</v>
      </c>
      <c r="B34" s="63" t="s">
        <v>101</v>
      </c>
      <c r="C34" s="68" t="s">
        <v>7</v>
      </c>
      <c r="D34" s="59">
        <v>250</v>
      </c>
      <c r="E34" s="59">
        <v>5.7071580000000006</v>
      </c>
      <c r="F34" s="59">
        <f t="shared" si="0"/>
        <v>1426.7895000000001</v>
      </c>
      <c r="G34" s="110" t="s">
        <v>113</v>
      </c>
      <c r="H34" s="56"/>
      <c r="I34" s="56"/>
      <c r="J34" s="12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</row>
    <row r="35" spans="1:243" ht="64">
      <c r="A35" s="61">
        <v>17</v>
      </c>
      <c r="B35" s="126" t="s">
        <v>58</v>
      </c>
      <c r="C35" s="70" t="s">
        <v>21</v>
      </c>
      <c r="D35" s="59">
        <v>11</v>
      </c>
      <c r="E35" s="59">
        <v>15.870840909090909</v>
      </c>
      <c r="F35" s="59">
        <f t="shared" si="0"/>
        <v>174.57925</v>
      </c>
      <c r="G35" s="110" t="s">
        <v>113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</row>
    <row r="36" spans="1:243" ht="48">
      <c r="A36" s="61">
        <v>18</v>
      </c>
      <c r="B36" s="71" t="s">
        <v>59</v>
      </c>
      <c r="C36" s="130" t="s">
        <v>7</v>
      </c>
      <c r="D36" s="59">
        <v>5</v>
      </c>
      <c r="E36" s="59">
        <v>6.0906000000000011</v>
      </c>
      <c r="F36" s="59">
        <f t="shared" si="0"/>
        <v>30.453000000000007</v>
      </c>
      <c r="G36" s="110" t="s">
        <v>113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</row>
    <row r="37" spans="1:243" ht="32">
      <c r="A37" s="61">
        <v>19</v>
      </c>
      <c r="B37" s="160" t="s">
        <v>60</v>
      </c>
      <c r="C37" s="161" t="s">
        <v>21</v>
      </c>
      <c r="D37" s="162">
        <v>10</v>
      </c>
      <c r="E37" s="163">
        <v>26.694915254237287</v>
      </c>
      <c r="F37" s="59">
        <f t="shared" si="0"/>
        <v>266.94915254237287</v>
      </c>
      <c r="G37" s="110" t="s">
        <v>113</v>
      </c>
      <c r="H37" s="56"/>
      <c r="I37" s="56"/>
      <c r="J37" s="5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</row>
    <row r="38" spans="1:243" ht="32">
      <c r="A38" s="61">
        <v>20</v>
      </c>
      <c r="B38" s="160" t="s">
        <v>104</v>
      </c>
      <c r="C38" s="161" t="s">
        <v>21</v>
      </c>
      <c r="D38" s="162">
        <v>2</v>
      </c>
      <c r="E38" s="163">
        <v>109.99419999999999</v>
      </c>
      <c r="F38" s="59">
        <f t="shared" si="0"/>
        <v>219.98839999999998</v>
      </c>
      <c r="G38" s="110" t="s">
        <v>113</v>
      </c>
      <c r="H38" s="56"/>
      <c r="I38" s="56"/>
      <c r="J38" s="5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</row>
    <row r="39" spans="1:243" ht="48">
      <c r="A39" s="61">
        <v>21</v>
      </c>
      <c r="B39" s="160" t="s">
        <v>103</v>
      </c>
      <c r="C39" s="161" t="s">
        <v>102</v>
      </c>
      <c r="D39" s="52">
        <v>9</v>
      </c>
      <c r="E39" s="163">
        <v>85.783000000000015</v>
      </c>
      <c r="F39" s="59">
        <f t="shared" si="0"/>
        <v>772.04700000000014</v>
      </c>
      <c r="G39" s="110" t="s">
        <v>113</v>
      </c>
      <c r="H39" s="56"/>
      <c r="I39" s="56"/>
      <c r="J39" s="5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</row>
    <row r="40" spans="1:243" s="67" customFormat="1" ht="20.25" customHeight="1">
      <c r="A40" s="61"/>
      <c r="B40" s="81" t="s">
        <v>5</v>
      </c>
      <c r="C40" s="164"/>
      <c r="D40" s="59"/>
      <c r="E40" s="59"/>
      <c r="F40" s="165"/>
      <c r="G40" s="111"/>
      <c r="H40" s="74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</row>
    <row r="41" spans="1:243" s="67" customFormat="1" ht="36" customHeight="1">
      <c r="A41" s="70"/>
      <c r="B41" s="73" t="s">
        <v>36</v>
      </c>
      <c r="C41" s="122">
        <v>0.75</v>
      </c>
      <c r="D41" s="59"/>
      <c r="E41" s="59"/>
      <c r="F41" s="59"/>
      <c r="G41" s="11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</row>
    <row r="42" spans="1:243" s="67" customFormat="1">
      <c r="A42" s="70"/>
      <c r="B42" s="81" t="s">
        <v>5</v>
      </c>
      <c r="C42" s="123"/>
      <c r="D42" s="59"/>
      <c r="E42" s="59"/>
      <c r="F42" s="121"/>
      <c r="G42" s="110"/>
      <c r="H42" s="56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</row>
    <row r="43" spans="1:243" s="67" customFormat="1">
      <c r="A43" s="70"/>
      <c r="B43" s="73" t="s">
        <v>11</v>
      </c>
      <c r="C43" s="122">
        <v>0.08</v>
      </c>
      <c r="D43" s="59"/>
      <c r="E43" s="59"/>
      <c r="F43" s="59"/>
      <c r="G43" s="110"/>
      <c r="H43" s="56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</row>
    <row r="44" spans="1:243" s="67" customFormat="1">
      <c r="A44" s="111"/>
      <c r="B44" s="109" t="s">
        <v>37</v>
      </c>
      <c r="C44" s="124"/>
      <c r="D44" s="59"/>
      <c r="E44" s="59"/>
      <c r="F44" s="121"/>
      <c r="G44" s="110"/>
      <c r="H44" s="75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</row>
    <row r="45" spans="1:243" s="54" customFormat="1">
      <c r="A45" s="100"/>
      <c r="B45" s="99" t="s">
        <v>87</v>
      </c>
      <c r="C45" s="95"/>
      <c r="D45" s="95"/>
      <c r="E45" s="95"/>
      <c r="F45" s="105"/>
      <c r="G45" s="112"/>
    </row>
    <row r="46" spans="1:243" s="54" customFormat="1">
      <c r="A46" s="97"/>
      <c r="B46" s="138" t="s">
        <v>19</v>
      </c>
      <c r="C46" s="98">
        <v>0.18</v>
      </c>
      <c r="D46" s="95"/>
      <c r="E46" s="95"/>
      <c r="F46" s="104"/>
      <c r="G46" s="112"/>
    </row>
    <row r="47" spans="1:243" s="54" customFormat="1">
      <c r="A47" s="100"/>
      <c r="B47" s="101" t="s">
        <v>20</v>
      </c>
      <c r="C47" s="95"/>
      <c r="D47" s="95"/>
      <c r="E47" s="95"/>
      <c r="F47" s="105"/>
      <c r="G47" s="112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</row>
    <row r="48" spans="1:243" s="54" customFormat="1">
      <c r="C48" s="76"/>
    </row>
    <row r="49" spans="3:3" s="54" customFormat="1">
      <c r="C49" s="76"/>
    </row>
    <row r="50" spans="3:3" s="54" customFormat="1">
      <c r="C50" s="76"/>
    </row>
    <row r="51" spans="3:3" s="54" customFormat="1">
      <c r="C51" s="76"/>
    </row>
    <row r="52" spans="3:3" s="54" customFormat="1">
      <c r="C52" s="76"/>
    </row>
    <row r="53" spans="3:3" s="54" customFormat="1">
      <c r="C53" s="76"/>
    </row>
    <row r="54" spans="3:3" s="54" customFormat="1">
      <c r="C54" s="76"/>
    </row>
    <row r="55" spans="3:3" s="54" customFormat="1">
      <c r="C55" s="76"/>
    </row>
    <row r="56" spans="3:3" s="54" customFormat="1">
      <c r="C56" s="76"/>
    </row>
    <row r="57" spans="3:3" s="54" customFormat="1">
      <c r="C57" s="76"/>
    </row>
    <row r="58" spans="3:3" s="54" customFormat="1">
      <c r="C58" s="76"/>
    </row>
    <row r="59" spans="3:3" s="54" customFormat="1">
      <c r="C59" s="76"/>
    </row>
    <row r="60" spans="3:3" s="54" customFormat="1">
      <c r="C60" s="76"/>
    </row>
    <row r="61" spans="3:3" s="54" customFormat="1">
      <c r="C61" s="76"/>
    </row>
    <row r="62" spans="3:3" s="54" customFormat="1">
      <c r="C62" s="76"/>
    </row>
    <row r="63" spans="3:3" s="54" customFormat="1">
      <c r="C63" s="76"/>
    </row>
    <row r="64" spans="3:3" s="54" customFormat="1">
      <c r="C64" s="76"/>
    </row>
    <row r="65" spans="3:3" s="54" customFormat="1">
      <c r="C65" s="76"/>
    </row>
    <row r="66" spans="3:3" s="54" customFormat="1">
      <c r="C66" s="76"/>
    </row>
    <row r="67" spans="3:3" s="54" customFormat="1">
      <c r="C67" s="76"/>
    </row>
    <row r="68" spans="3:3" s="54" customFormat="1">
      <c r="C68" s="76"/>
    </row>
    <row r="69" spans="3:3" s="54" customFormat="1">
      <c r="C69" s="76"/>
    </row>
    <row r="70" spans="3:3" s="54" customFormat="1">
      <c r="C70" s="76"/>
    </row>
    <row r="71" spans="3:3" s="54" customFormat="1">
      <c r="C71" s="76"/>
    </row>
    <row r="72" spans="3:3" s="54" customFormat="1">
      <c r="C72" s="76"/>
    </row>
    <row r="73" spans="3:3" s="54" customFormat="1">
      <c r="C73" s="76"/>
    </row>
    <row r="74" spans="3:3" s="54" customFormat="1">
      <c r="C74" s="76"/>
    </row>
    <row r="75" spans="3:3" s="54" customFormat="1">
      <c r="C75" s="76"/>
    </row>
    <row r="76" spans="3:3" s="54" customFormat="1">
      <c r="C76" s="76"/>
    </row>
    <row r="77" spans="3:3" s="54" customFormat="1">
      <c r="C77" s="76"/>
    </row>
    <row r="78" spans="3:3" s="54" customFormat="1">
      <c r="C78" s="76"/>
    </row>
  </sheetData>
  <autoFilter ref="A9:F44"/>
  <mergeCells count="11">
    <mergeCell ref="G7:G8"/>
    <mergeCell ref="B1:G1"/>
    <mergeCell ref="A2:F2"/>
    <mergeCell ref="A4:F4"/>
    <mergeCell ref="B6:F6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.11811023622047245" top="1.1023622047244095" bottom="0.43307086614173229" header="0.78740157480314965" footer="0.15748031496062992"/>
  <pageSetup scale="82" fitToWidth="0" fitToHeight="0" orientation="landscape" r:id="rId1"/>
  <headerFooter alignWithMargins="0">
    <oddHeader>&amp;Rდანართი № 1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სატენდერე-ნაკრები</vt:lpstr>
      <vt:lpstr>N1 სატენდერე ხარჯთაღრიცხვა</vt:lpstr>
      <vt:lpstr>N2-სატენდერე ხარჯთაღრიცხვა </vt:lpstr>
      <vt:lpstr>'N1 სატენდერე ხარჯთაღრიცხვა'!Print_Area</vt:lpstr>
      <vt:lpstr>'N2-სატენდერე ხარჯთაღრიცხვა '!Print_Area</vt:lpstr>
      <vt:lpstr>'სატენდერე-ნაკრები'!Print_Area</vt:lpstr>
      <vt:lpstr>'N1 სატენდერე ხარჯთაღრიცხვა'!Print_Titles</vt:lpstr>
      <vt:lpstr>'N2-სატენდერე ხარჯთაღრიცხვა '!Print_Titles</vt:lpstr>
      <vt:lpstr>'სატენდერე-ნაკრები'!Print_Titles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2023-03-24T13:38:35Z</dcterms:modified>
</cp:coreProperties>
</file>