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P5" i="2" l="1"/>
  <c r="P6" i="2"/>
  <c r="P7" i="2"/>
  <c r="M9" i="2" l="1"/>
</calcChain>
</file>

<file path=xl/sharedStrings.xml><?xml version="1.0" encoding="utf-8"?>
<sst xmlns="http://schemas.openxmlformats.org/spreadsheetml/2006/main" count="118" uniqueCount="64">
  <si>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</si>
  <si>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</si>
  <si>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</si>
  <si>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</si>
  <si>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</si>
  <si>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</si>
  <si>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</si>
  <si>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</si>
  <si>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</si>
  <si>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</si>
  <si>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</si>
  <si>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</si>
  <si>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</si>
  <si>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</si>
  <si>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</si>
  <si>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</si>
  <si>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</si>
  <si>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</si>
  <si>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</si>
  <si>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</si>
  <si>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</si>
  <si>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</si>
  <si>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</si>
  <si>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</si>
  <si>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</si>
  <si>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</si>
  <si>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</si>
  <si>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</si>
  <si>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</si>
  <si>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</si>
  <si>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</si>
  <si>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</si>
  <si>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</si>
  <si>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</si>
  <si>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</si>
  <si>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</si>
  <si>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</si>
  <si>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</si>
  <si>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</si>
  <si>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</si>
  <si>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</si>
  <si>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</si>
  <si>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</si>
  <si>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</si>
  <si>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</si>
  <si>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</si>
  <si>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</si>
  <si>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</si>
  <si>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</si>
  <si>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</si>
  <si>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</si>
  <si>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</si>
  <si>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</si>
  <si>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</si>
  <si>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</si>
  <si>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</si>
  <si>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</si>
  <si>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</si>
  <si>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ისან-სამგორი</t>
  </si>
  <si>
    <t>ლოჭინოს წყალმდენზე D=600 მმ. მარცხენა ქსელზე ნივუსის ჭის მოწყობა</t>
  </si>
  <si>
    <t>ლოჭინოს წყალმდენზე D=600 მმ. მარჯვენა ქსელზე ნივუსის ჭის მოწყობა</t>
  </si>
  <si>
    <t>აეროპორტის მიმდებარედ ლოჭინოს წყალმდენზე D=600 მმ. მარცხენა ქსელზე ნივუსის ჭის მოწყობა</t>
  </si>
  <si>
    <t>აეროპორტის მიმდებარედ ლოჭინოს წყალმდენზე D=600 მმ. მარჯვენა ქსელზე ნივუსის ჭის მოწყობა</t>
  </si>
  <si>
    <t>ზონირების ჭები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</si>
</sst>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2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80" zoomScaleNormal="80" workbookViewId="0">
      <selection activeCell="M16" sqref="M16"/>
    </sheetView>
  </sheetViews>
  <sheetFormatPr defaultColWidth="9.1796875" defaultRowHeight="16" x14ac:dyDescent="0.45"/>
  <cols>
    <col min="1" max="1" width="1" style="1" customWidth="1"/>
    <col min="2" max="2" width="5.81640625" style="1" customWidth="1"/>
    <col min="3" max="3" width="21.1796875" style="1" hidden="1" customWidth="1"/>
    <col min="4" max="4" width="17.54296875" style="1" hidden="1" customWidth="1"/>
    <col min="5" max="5" width="49.54296875" style="34" customWidth="1"/>
    <col min="6" max="6" width="18.81640625" style="1" customWidth="1"/>
    <col min="7" max="7" width="17.453125" style="1" bestFit="1" customWidth="1"/>
    <col min="8" max="9" width="24.81640625" style="1" customWidth="1"/>
    <col min="10" max="10" width="22.453125" style="1" bestFit="1" customWidth="1"/>
    <col min="11" max="11" width="26.26953125" style="1" bestFit="1" customWidth="1"/>
    <col min="12" max="12" width="1.81640625" style="1" customWidth="1"/>
    <col min="13" max="13" width="21.81640625" style="1" customWidth="1"/>
    <col min="14" max="14" width="23.90625" style="1" customWidth="1"/>
    <col min="15" max="15" width="2.453125" style="1" customWidth="1"/>
    <col min="16" max="16" width="11.5429687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35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38"/>
      <c r="N3" s="38"/>
    </row>
    <row r="4" spans="1:16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6" ht="32" x14ac:dyDescent="0.45">
      <c r="B5" s="19">
        <v>1</v>
      </c>
      <c r="C5" s="20"/>
      <c r="D5" s="20"/>
      <c r="E5" s="36" t="s">
        <v>59</v>
      </c>
      <c r="F5" s="19" t="s">
        <v>63</v>
      </c>
      <c r="G5" s="21" t="s">
        <v>58</v>
      </c>
      <c r="H5" s="26">
        <v>7626.4336552572804</v>
      </c>
      <c r="I5" s="22">
        <v>10</v>
      </c>
      <c r="J5" s="28">
        <v>45020</v>
      </c>
      <c r="K5" s="28">
        <v>45026</v>
      </c>
      <c r="L5" s="23"/>
      <c r="M5" s="29"/>
      <c r="N5" s="24"/>
      <c r="P5" s="33">
        <f>M5-H5</f>
        <v>-7626.4336552572804</v>
      </c>
    </row>
    <row r="6" spans="1:16" ht="32" x14ac:dyDescent="0.45">
      <c r="B6" s="19">
        <v>2</v>
      </c>
      <c r="C6" s="20"/>
      <c r="D6" s="20"/>
      <c r="E6" s="36" t="s">
        <v>60</v>
      </c>
      <c r="F6" s="19" t="s">
        <v>63</v>
      </c>
      <c r="G6" s="21" t="s">
        <v>58</v>
      </c>
      <c r="H6" s="26">
        <v>7626.4336552572804</v>
      </c>
      <c r="I6" s="22">
        <v>10</v>
      </c>
      <c r="J6" s="28">
        <v>45020</v>
      </c>
      <c r="K6" s="28">
        <v>45026</v>
      </c>
      <c r="L6" s="23"/>
      <c r="M6" s="29"/>
      <c r="N6" s="24"/>
      <c r="P6" s="33">
        <f>M6-H6</f>
        <v>-7626.4336552572804</v>
      </c>
    </row>
    <row r="7" spans="1:16" ht="32" x14ac:dyDescent="0.45">
      <c r="B7" s="19">
        <v>3</v>
      </c>
      <c r="C7" s="20"/>
      <c r="D7" s="20"/>
      <c r="E7" s="36" t="s">
        <v>61</v>
      </c>
      <c r="F7" s="19" t="s">
        <v>63</v>
      </c>
      <c r="G7" s="21" t="s">
        <v>58</v>
      </c>
      <c r="H7" s="26">
        <v>7626.4336552572804</v>
      </c>
      <c r="I7" s="22">
        <v>10</v>
      </c>
      <c r="J7" s="28">
        <v>45020</v>
      </c>
      <c r="K7" s="28">
        <v>45026</v>
      </c>
      <c r="L7" s="23"/>
      <c r="M7" s="29"/>
      <c r="N7" s="24"/>
      <c r="P7" s="33">
        <f>M7-H7</f>
        <v>-7626.4336552572804</v>
      </c>
    </row>
    <row r="8" spans="1:16" ht="32" x14ac:dyDescent="0.45">
      <c r="B8" s="19">
        <v>4</v>
      </c>
      <c r="C8" s="20"/>
      <c r="D8" s="20"/>
      <c r="E8" s="36" t="s">
        <v>62</v>
      </c>
      <c r="F8" s="19" t="s">
        <v>63</v>
      </c>
      <c r="G8" s="21" t="s">
        <v>58</v>
      </c>
      <c r="H8" s="26">
        <v>7626.4336552572804</v>
      </c>
      <c r="I8" s="22">
        <v>10</v>
      </c>
      <c r="J8" s="28">
        <v>45020</v>
      </c>
      <c r="K8" s="28">
        <v>45026</v>
      </c>
      <c r="L8" s="23"/>
      <c r="M8" s="29"/>
      <c r="N8" s="24"/>
      <c r="P8" s="33"/>
    </row>
    <row r="9" spans="1:16" ht="16.5" thickBot="1" x14ac:dyDescent="0.5">
      <c r="B9" s="18" t="s">
        <v>46</v>
      </c>
      <c r="C9" s="17"/>
      <c r="D9" s="17"/>
      <c r="E9" s="37"/>
      <c r="F9" s="17"/>
      <c r="G9" s="17"/>
      <c r="H9" s="30">
        <f>SUM(H5:H8)</f>
        <v>30505.734621029122</v>
      </c>
      <c r="I9" s="25"/>
      <c r="J9" s="25"/>
      <c r="K9" s="27"/>
      <c r="L9" s="23"/>
      <c r="M9" s="31">
        <f>SUM(M5:M7)</f>
        <v>0</v>
      </c>
      <c r="N9" s="32"/>
    </row>
    <row r="10" spans="1:16" ht="16.5" thickTop="1" x14ac:dyDescent="0.45"/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2023-04-04T10:31:23Z</dcterms:modified>
</cp:coreProperties>
</file>