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165"/>
  </bookViews>
  <sheets>
    <sheet name="Объемы земработ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F26" i="4" l="1"/>
  <c r="G26" i="4"/>
  <c r="F16" i="4" l="1"/>
  <c r="G16" i="4"/>
  <c r="F18" i="4"/>
  <c r="G18" i="4"/>
  <c r="F20" i="4"/>
  <c r="G20" i="4"/>
  <c r="F22" i="4"/>
  <c r="G22" i="4"/>
  <c r="F24" i="4"/>
  <c r="G24" i="4"/>
  <c r="F14" i="4" l="1"/>
  <c r="G14" i="4"/>
  <c r="F10" i="4" l="1"/>
  <c r="G10" i="4"/>
  <c r="F12" i="4"/>
  <c r="G12" i="4"/>
  <c r="G8" i="4" l="1"/>
  <c r="G30" i="4" s="1"/>
  <c r="F8" i="4"/>
  <c r="F30" i="4" s="1"/>
</calcChain>
</file>

<file path=xl/sharedStrings.xml><?xml version="1.0" encoding="utf-8"?>
<sst xmlns="http://schemas.openxmlformats.org/spreadsheetml/2006/main" count="23" uniqueCount="22">
  <si>
    <t>0+5.00</t>
  </si>
  <si>
    <t>0+20.00</t>
  </si>
  <si>
    <t>0+40.00</t>
  </si>
  <si>
    <t>0+80.00</t>
  </si>
  <si>
    <t>1+40.00</t>
  </si>
  <si>
    <t>1+60.00</t>
  </si>
  <si>
    <t>მიწის სამუშაოთა moculobebis piketuri uwyisi</t>
  </si>
  <si>
    <t>#</t>
  </si>
  <si>
    <r>
      <rPr>
        <sz val="10"/>
        <rFont val="AcadNusx"/>
      </rPr>
      <t>pk</t>
    </r>
    <r>
      <rPr>
        <sz val="10"/>
        <rFont val="Arial Cyr"/>
        <family val="2"/>
        <charset val="204"/>
      </rPr>
      <t xml:space="preserve">
Cp       Пикет</t>
    </r>
  </si>
  <si>
    <r>
      <rPr>
        <sz val="9"/>
        <rFont val="AcadNusx"/>
      </rPr>
      <t>manZili,  m</t>
    </r>
    <r>
      <rPr>
        <sz val="9"/>
        <rFont val="Arial Cyr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>Distance   m Расст., м</t>
    </r>
  </si>
  <si>
    <t>farTobi kv.m.</t>
  </si>
  <si>
    <t xml:space="preserve">moculoba kub.m.  </t>
  </si>
  <si>
    <r>
      <t xml:space="preserve">yrili
</t>
    </r>
    <r>
      <rPr>
        <sz val="9"/>
        <color indexed="8"/>
        <rFont val="Arial"/>
        <family val="2"/>
        <charset val="204"/>
      </rPr>
      <t>Fill   насыпь</t>
    </r>
  </si>
  <si>
    <r>
      <t xml:space="preserve">Wrili
</t>
    </r>
    <r>
      <rPr>
        <sz val="9"/>
        <color indexed="8"/>
        <rFont val="Arial"/>
        <family val="2"/>
        <charset val="204"/>
      </rPr>
      <t xml:space="preserve">Excavation выемка  </t>
    </r>
  </si>
  <si>
    <r>
      <t xml:space="preserve">Wrili
</t>
    </r>
    <r>
      <rPr>
        <sz val="9"/>
        <color indexed="8"/>
        <rFont val="Arial"/>
        <family val="2"/>
        <charset val="204"/>
      </rPr>
      <t xml:space="preserve">Excavation выемка </t>
    </r>
  </si>
  <si>
    <t>0+0.00</t>
  </si>
  <si>
    <r>
      <t xml:space="preserve">sul:      </t>
    </r>
    <r>
      <rPr>
        <sz val="9"/>
        <color indexed="8"/>
        <rFont val="Arial"/>
        <family val="2"/>
        <charset val="204"/>
      </rPr>
      <t>Total:   ИТОГО:</t>
    </r>
  </si>
  <si>
    <t>0+60.00</t>
  </si>
  <si>
    <t>1+0.00</t>
  </si>
  <si>
    <t>1+20.00</t>
  </si>
  <si>
    <t>gza #3-2023</t>
  </si>
  <si>
    <t>1+75.00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</si>
</sst>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cadNusx"/>
    </font>
    <font>
      <sz val="9"/>
      <name val="Arial Cyr"/>
      <family val="2"/>
      <charset val="204"/>
    </font>
    <font>
      <sz val="10"/>
      <name val="AcadNusx"/>
    </font>
    <font>
      <sz val="9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AcadNusx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8" fillId="0" borderId="13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2" fillId="0" borderId="2" xfId="3" applyBorder="1" applyAlignment="1">
      <alignment horizontal="center" vertical="center"/>
    </xf>
    <xf numFmtId="0" fontId="2" fillId="0" borderId="2" xfId="2" applyBorder="1" applyAlignment="1">
      <alignment horizontal="center"/>
    </xf>
    <xf numFmtId="0" fontId="9" fillId="3" borderId="15" xfId="0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2" fontId="1" fillId="4" borderId="2" xfId="1" applyNumberForma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64" fontId="3" fillId="0" borderId="8" xfId="2" applyNumberFormat="1" applyFont="1" applyBorder="1" applyAlignment="1">
      <alignment horizontal="center" vertical="center"/>
    </xf>
    <xf numFmtId="164" fontId="3" fillId="0" borderId="9" xfId="2" applyNumberFormat="1" applyFont="1" applyBorder="1" applyAlignment="1">
      <alignment horizontal="center" vertical="center"/>
    </xf>
    <xf numFmtId="164" fontId="3" fillId="0" borderId="1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colors>
    <mruColors>
      <color rgb="FFFFFF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G33"/>
  <sheetViews>
    <sheetView tabSelected="1" zoomScale="130" zoomScaleNormal="130" workbookViewId="0">
      <selection activeCell="Q5" sqref="Q5"/>
    </sheetView>
  </sheetViews>
  <sheetFormatPr defaultRowHeight="12.75" x14ac:dyDescent="0.2"/>
  <cols>
    <col min="1" max="2" width="9.140625" style="5"/>
    <col min="3" max="3" width="12.42578125" style="5" customWidth="1"/>
    <col min="4" max="5" width="9.140625" style="5"/>
    <col min="6" max="6" width="10.85546875" style="5" customWidth="1"/>
    <col min="7" max="7" width="11.85546875" style="5" customWidth="1"/>
    <col min="8" max="16384" width="9.140625" style="1"/>
  </cols>
  <sheetData>
    <row r="2" spans="1:7" x14ac:dyDescent="0.2">
      <c r="A2" s="24" t="s">
        <v>6</v>
      </c>
      <c r="B2" s="24"/>
      <c r="C2" s="24"/>
      <c r="D2" s="24"/>
      <c r="E2" s="24"/>
      <c r="F2" s="24"/>
      <c r="G2" s="24"/>
    </row>
    <row r="3" spans="1:7" ht="13.5" thickBot="1" x14ac:dyDescent="0.25">
      <c r="A3" s="25" t="s">
        <v>20</v>
      </c>
      <c r="B3" s="26"/>
      <c r="C3" s="26"/>
      <c r="D3" s="26"/>
      <c r="E3" s="26"/>
      <c r="F3" s="26"/>
      <c r="G3" s="27"/>
    </row>
    <row r="4" spans="1:7" x14ac:dyDescent="0.2">
      <c r="A4" s="28" t="s">
        <v>7</v>
      </c>
      <c r="B4" s="30" t="s">
        <v>8</v>
      </c>
      <c r="C4" s="19" t="s">
        <v>9</v>
      </c>
      <c r="D4" s="21" t="s">
        <v>10</v>
      </c>
      <c r="E4" s="22"/>
      <c r="F4" s="21" t="s">
        <v>11</v>
      </c>
      <c r="G4" s="23"/>
    </row>
    <row r="5" spans="1:7" ht="50.25" customHeight="1" thickBot="1" x14ac:dyDescent="0.25">
      <c r="A5" s="29"/>
      <c r="B5" s="31"/>
      <c r="C5" s="20"/>
      <c r="D5" s="2" t="s">
        <v>12</v>
      </c>
      <c r="E5" s="3" t="s">
        <v>13</v>
      </c>
      <c r="F5" s="2" t="s">
        <v>12</v>
      </c>
      <c r="G5" s="4" t="s">
        <v>14</v>
      </c>
    </row>
    <row r="6" spans="1:7" x14ac:dyDescent="0.2">
      <c r="A6" s="9">
        <v>1</v>
      </c>
      <c r="B6" s="10">
        <v>2</v>
      </c>
      <c r="C6" s="10">
        <v>3</v>
      </c>
      <c r="D6" s="9">
        <v>4</v>
      </c>
      <c r="E6" s="9">
        <v>5</v>
      </c>
      <c r="F6" s="9">
        <v>6</v>
      </c>
      <c r="G6" s="11">
        <v>7</v>
      </c>
    </row>
    <row r="7" spans="1:7" x14ac:dyDescent="0.2">
      <c r="A7" s="12"/>
      <c r="B7" s="6" t="s">
        <v>15</v>
      </c>
      <c r="C7" s="6"/>
      <c r="D7" s="14">
        <v>0.65229999999999999</v>
      </c>
      <c r="E7" s="14">
        <v>9.6165000000000003</v>
      </c>
      <c r="F7" s="15"/>
      <c r="G7" s="15"/>
    </row>
    <row r="8" spans="1:7" x14ac:dyDescent="0.2">
      <c r="A8" s="12"/>
      <c r="B8" s="6"/>
      <c r="C8" s="6">
        <v>5</v>
      </c>
      <c r="D8" s="14"/>
      <c r="E8" s="14"/>
      <c r="F8" s="14">
        <f>(D7+D9)/2*C8</f>
        <v>3.2614999999999998</v>
      </c>
      <c r="G8" s="14">
        <f>(E7+E9)/2*C8</f>
        <v>48.082500000000003</v>
      </c>
    </row>
    <row r="9" spans="1:7" x14ac:dyDescent="0.2">
      <c r="A9" s="7">
        <v>1</v>
      </c>
      <c r="B9" s="6" t="s">
        <v>0</v>
      </c>
      <c r="C9" s="6"/>
      <c r="D9" s="14">
        <v>0.65229999999999999</v>
      </c>
      <c r="E9" s="14">
        <v>9.6165000000000003</v>
      </c>
      <c r="F9" s="14"/>
      <c r="G9" s="14"/>
    </row>
    <row r="10" spans="1:7" x14ac:dyDescent="0.2">
      <c r="A10" s="7"/>
      <c r="B10" s="6"/>
      <c r="C10" s="6">
        <v>15</v>
      </c>
      <c r="D10" s="14"/>
      <c r="E10" s="14"/>
      <c r="F10" s="14">
        <f t="shared" ref="F10:F12" si="0">(D9+D11)/2*C10</f>
        <v>4.8922499999999998</v>
      </c>
      <c r="G10" s="14">
        <f t="shared" ref="G10:G12" si="1">(E9+E11)/2*C10</f>
        <v>112.113</v>
      </c>
    </row>
    <row r="11" spans="1:7" x14ac:dyDescent="0.2">
      <c r="A11" s="7">
        <v>2</v>
      </c>
      <c r="B11" s="6" t="s">
        <v>1</v>
      </c>
      <c r="C11" s="6"/>
      <c r="D11" s="14">
        <v>0</v>
      </c>
      <c r="E11" s="14">
        <v>5.3319000000000001</v>
      </c>
      <c r="F11" s="14"/>
      <c r="G11" s="14"/>
    </row>
    <row r="12" spans="1:7" x14ac:dyDescent="0.2">
      <c r="A12" s="8"/>
      <c r="B12" s="6"/>
      <c r="C12" s="6">
        <v>20</v>
      </c>
      <c r="D12" s="14"/>
      <c r="E12" s="14"/>
      <c r="F12" s="14">
        <f t="shared" si="0"/>
        <v>10.526</v>
      </c>
      <c r="G12" s="14">
        <f t="shared" si="1"/>
        <v>199.42399999999998</v>
      </c>
    </row>
    <row r="13" spans="1:7" x14ac:dyDescent="0.2">
      <c r="A13" s="7">
        <v>3</v>
      </c>
      <c r="B13" s="6" t="s">
        <v>2</v>
      </c>
      <c r="C13" s="6"/>
      <c r="D13" s="14">
        <v>1.0526</v>
      </c>
      <c r="E13" s="14">
        <v>14.6105</v>
      </c>
      <c r="F13" s="14"/>
      <c r="G13" s="14"/>
    </row>
    <row r="14" spans="1:7" x14ac:dyDescent="0.2">
      <c r="A14" s="7"/>
      <c r="B14" s="6"/>
      <c r="C14" s="6">
        <v>20</v>
      </c>
      <c r="D14" s="14"/>
      <c r="E14" s="14"/>
      <c r="F14" s="14">
        <f t="shared" ref="F14" si="2">(D13+D15)/2*C14</f>
        <v>10.526</v>
      </c>
      <c r="G14" s="14">
        <f t="shared" ref="G14" si="3">(E13+E15)/2*C14</f>
        <v>376.053</v>
      </c>
    </row>
    <row r="15" spans="1:7" x14ac:dyDescent="0.2">
      <c r="A15" s="7">
        <v>4</v>
      </c>
      <c r="B15" s="6" t="s">
        <v>17</v>
      </c>
      <c r="C15" s="6"/>
      <c r="D15" s="14">
        <v>0</v>
      </c>
      <c r="E15" s="14">
        <v>22.994800000000001</v>
      </c>
      <c r="F15" s="14"/>
      <c r="G15" s="14"/>
    </row>
    <row r="16" spans="1:7" x14ac:dyDescent="0.2">
      <c r="A16" s="7"/>
      <c r="B16" s="6"/>
      <c r="C16" s="6">
        <v>20</v>
      </c>
      <c r="D16" s="14"/>
      <c r="E16" s="14"/>
      <c r="F16" s="14">
        <f t="shared" ref="F16:F22" si="4">(D15+D17)/2*C16</f>
        <v>0</v>
      </c>
      <c r="G16" s="14">
        <f t="shared" ref="G16:G22" si="5">(E15+E17)/2*C16</f>
        <v>390.04900000000009</v>
      </c>
    </row>
    <row r="17" spans="1:7" x14ac:dyDescent="0.2">
      <c r="A17" s="7">
        <v>5</v>
      </c>
      <c r="B17" s="6" t="s">
        <v>3</v>
      </c>
      <c r="C17" s="6"/>
      <c r="D17" s="14">
        <v>0</v>
      </c>
      <c r="E17" s="14">
        <v>16.010100000000001</v>
      </c>
      <c r="F17" s="14"/>
      <c r="G17" s="14"/>
    </row>
    <row r="18" spans="1:7" x14ac:dyDescent="0.2">
      <c r="A18" s="7"/>
      <c r="B18" s="6"/>
      <c r="C18" s="6">
        <v>20</v>
      </c>
      <c r="D18" s="14"/>
      <c r="E18" s="14"/>
      <c r="F18" s="14">
        <f t="shared" si="4"/>
        <v>0</v>
      </c>
      <c r="G18" s="14">
        <f t="shared" si="5"/>
        <v>319.28100000000001</v>
      </c>
    </row>
    <row r="19" spans="1:7" x14ac:dyDescent="0.2">
      <c r="A19" s="7">
        <v>6</v>
      </c>
      <c r="B19" s="6" t="s">
        <v>18</v>
      </c>
      <c r="C19" s="6"/>
      <c r="D19" s="14">
        <v>0</v>
      </c>
      <c r="E19" s="14">
        <v>15.917999999999999</v>
      </c>
      <c r="F19" s="14"/>
      <c r="G19" s="14"/>
    </row>
    <row r="20" spans="1:7" x14ac:dyDescent="0.2">
      <c r="A20" s="7"/>
      <c r="B20" s="6"/>
      <c r="C20" s="6">
        <v>20</v>
      </c>
      <c r="D20" s="14"/>
      <c r="E20" s="14"/>
      <c r="F20" s="14">
        <f t="shared" si="4"/>
        <v>0</v>
      </c>
      <c r="G20" s="14">
        <f t="shared" si="5"/>
        <v>345.18799999999999</v>
      </c>
    </row>
    <row r="21" spans="1:7" x14ac:dyDescent="0.2">
      <c r="A21" s="7">
        <v>7</v>
      </c>
      <c r="B21" s="6" t="s">
        <v>19</v>
      </c>
      <c r="C21" s="6"/>
      <c r="D21" s="14">
        <v>0</v>
      </c>
      <c r="E21" s="14">
        <v>18.6008</v>
      </c>
      <c r="F21" s="14"/>
      <c r="G21" s="14"/>
    </row>
    <row r="22" spans="1:7" x14ac:dyDescent="0.2">
      <c r="A22" s="7"/>
      <c r="B22" s="6"/>
      <c r="C22" s="6">
        <v>20</v>
      </c>
      <c r="D22" s="14"/>
      <c r="E22" s="14"/>
      <c r="F22" s="14">
        <f t="shared" si="4"/>
        <v>0</v>
      </c>
      <c r="G22" s="14">
        <f t="shared" si="5"/>
        <v>279.916</v>
      </c>
    </row>
    <row r="23" spans="1:7" x14ac:dyDescent="0.2">
      <c r="A23" s="7">
        <v>8</v>
      </c>
      <c r="B23" s="6" t="s">
        <v>4</v>
      </c>
      <c r="C23" s="6"/>
      <c r="D23" s="14">
        <v>0</v>
      </c>
      <c r="E23" s="14">
        <v>9.3908000000000005</v>
      </c>
      <c r="F23" s="14"/>
      <c r="G23" s="14"/>
    </row>
    <row r="24" spans="1:7" x14ac:dyDescent="0.2">
      <c r="A24" s="7"/>
      <c r="B24" s="6"/>
      <c r="C24" s="6">
        <v>20</v>
      </c>
      <c r="D24" s="14"/>
      <c r="E24" s="14"/>
      <c r="F24" s="14">
        <f>(D23+D25)/2*C24</f>
        <v>0</v>
      </c>
      <c r="G24" s="14">
        <f>(E23+E25)/2*C24</f>
        <v>264.40300000000002</v>
      </c>
    </row>
    <row r="25" spans="1:7" x14ac:dyDescent="0.2">
      <c r="A25" s="7">
        <v>9</v>
      </c>
      <c r="B25" s="6" t="s">
        <v>5</v>
      </c>
      <c r="C25" s="6"/>
      <c r="D25" s="14">
        <v>0</v>
      </c>
      <c r="E25" s="14">
        <v>17.049499999999998</v>
      </c>
      <c r="F25" s="14"/>
      <c r="G25" s="14"/>
    </row>
    <row r="26" spans="1:7" x14ac:dyDescent="0.2">
      <c r="A26" s="7"/>
      <c r="B26" s="6"/>
      <c r="C26" s="6">
        <v>15</v>
      </c>
      <c r="D26" s="14"/>
      <c r="E26" s="14"/>
      <c r="F26" s="14">
        <f t="shared" ref="F26" si="6">(D25+D27)/2*C26</f>
        <v>8.7697500000000002</v>
      </c>
      <c r="G26" s="14">
        <f t="shared" ref="G26" si="7">(E25+E27)/2*C26</f>
        <v>141.32550000000001</v>
      </c>
    </row>
    <row r="27" spans="1:7" x14ac:dyDescent="0.2">
      <c r="A27" s="7">
        <v>10</v>
      </c>
      <c r="B27" s="6" t="s">
        <v>21</v>
      </c>
      <c r="C27" s="6"/>
      <c r="D27" s="14">
        <v>1.1693</v>
      </c>
      <c r="E27" s="14">
        <v>1.7939000000000001</v>
      </c>
      <c r="F27" s="14"/>
      <c r="G27" s="14"/>
    </row>
    <row r="28" spans="1:7" x14ac:dyDescent="0.2">
      <c r="A28" s="7"/>
      <c r="B28" s="6"/>
      <c r="C28" s="6"/>
      <c r="D28" s="14"/>
      <c r="E28" s="14"/>
      <c r="F28" s="14"/>
      <c r="G28" s="14"/>
    </row>
    <row r="29" spans="1:7" x14ac:dyDescent="0.2">
      <c r="A29" s="6"/>
      <c r="B29" s="6"/>
      <c r="C29" s="6"/>
      <c r="D29" s="6"/>
      <c r="E29" s="6"/>
      <c r="F29" s="6"/>
      <c r="G29" s="6"/>
    </row>
    <row r="30" spans="1:7" ht="36.75" x14ac:dyDescent="0.2">
      <c r="A30" s="18"/>
      <c r="B30" s="17" t="s">
        <v>16</v>
      </c>
      <c r="C30" s="18"/>
      <c r="D30" s="18"/>
      <c r="E30" s="18"/>
      <c r="F30" s="16">
        <f>SUM(F8:F29)</f>
        <v>37.975499999999997</v>
      </c>
      <c r="G30" s="16">
        <f>SUM(G8:G29)</f>
        <v>2475.835</v>
      </c>
    </row>
    <row r="31" spans="1:7" x14ac:dyDescent="0.2">
      <c r="A31" s="13"/>
    </row>
    <row r="32" spans="1:7" x14ac:dyDescent="0.2">
      <c r="A32" s="13"/>
    </row>
    <row r="33" spans="1:7" x14ac:dyDescent="0.2">
      <c r="A33" s="24"/>
      <c r="B33" s="24"/>
      <c r="C33" s="24"/>
      <c r="D33" s="24"/>
      <c r="E33" s="24"/>
      <c r="F33" s="24"/>
      <c r="G33" s="24"/>
    </row>
  </sheetData>
  <mergeCells count="8">
    <mergeCell ref="C4:C5"/>
    <mergeCell ref="D4:E4"/>
    <mergeCell ref="F4:G4"/>
    <mergeCell ref="A33:G33"/>
    <mergeCell ref="A2:G2"/>
    <mergeCell ref="A3:G3"/>
    <mergeCell ref="A4:A5"/>
    <mergeCell ref="B4:B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Объемы земработ</vt:lpstr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2018-10-23T17:21:46Z</dcterms:created>
  <dcterms:modified xsi:type="dcterms:W3CDTF">2023-02-24T08:11:28Z</dcterms:modified>
</cp:coreProperties>
</file>