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ზაფხულის საბურავების შესყიდვა\"/>
    </mc:Choice>
  </mc:AlternateContent>
  <bookViews>
    <workbookView xWindow="0" yWindow="0" windowWidth="28800" windowHeight="1248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E23" i="1"/>
</calcChain>
</file>

<file path=xl/sharedStrings.xml><?xml version="1.0" encoding="utf-8"?>
<sst xmlns="http://schemas.openxmlformats.org/spreadsheetml/2006/main" count="195" uniqueCount="57">
  <si>
    <t>სეზონურობა</t>
  </si>
  <si>
    <t>ზაფხული</t>
  </si>
  <si>
    <t>185/65R15</t>
  </si>
  <si>
    <t>185/75R16</t>
  </si>
  <si>
    <t>195/65R15</t>
  </si>
  <si>
    <t>205/55R16</t>
  </si>
  <si>
    <t>215/55R17</t>
  </si>
  <si>
    <t>215/65R16</t>
  </si>
  <si>
    <t>235/60R16</t>
  </si>
  <si>
    <t>245/70R16</t>
  </si>
  <si>
    <t>დასახელება</t>
  </si>
  <si>
    <t>საბურავი</t>
  </si>
  <si>
    <t>ზომა</t>
  </si>
  <si>
    <t>წლის სავარაუდო შესყიდვა</t>
  </si>
  <si>
    <t>ერთეული</t>
  </si>
  <si>
    <t>ბრენდი</t>
  </si>
  <si>
    <t>წარმოების ქვეყანა</t>
  </si>
  <si>
    <t>მონტაჟის პერიოდი</t>
  </si>
  <si>
    <t>კონსიგნაციის პერიოდი</t>
  </si>
  <si>
    <t>ცალი</t>
  </si>
  <si>
    <t>შენიშვნა: საბურავის მწარმოებელს უნდა გააჩნდეს ECE ევროპის ეკონომიკური სერთიფიკატი;</t>
  </si>
  <si>
    <t xml:space="preserve">შენიშვნა: პრედენტენს უნდა გააჩნდეს თბილისის მაშტაბით მინიმუმ 1 სერვის ცენტრი. დიღმის ან დიდუბის ტერიტორიაზე არსებული სერვის ცენტრები ჩაითვლება პრიორეტეტულად;
</t>
  </si>
  <si>
    <t>შენიშვნა: მიწოდებული საბურავუ უნდა იყოს ახალი, არ უნდა იყოს ნამყოფი ექსპლუატაციაში;</t>
  </si>
  <si>
    <t>გარანტია</t>
  </si>
  <si>
    <t>12 თვე</t>
  </si>
  <si>
    <t>შენიშვნა</t>
  </si>
  <si>
    <t>185/65R14</t>
  </si>
  <si>
    <t>195/55R16</t>
  </si>
  <si>
    <t>225/45R17</t>
  </si>
  <si>
    <t>225/50R17</t>
  </si>
  <si>
    <t>235/65R17</t>
  </si>
  <si>
    <t>დანიშნულება</t>
  </si>
  <si>
    <t>მსუბუქი და SUV ტიპის ავტომობილები</t>
  </si>
  <si>
    <t>შემსყიდველი</t>
  </si>
  <si>
    <t>GWP</t>
  </si>
  <si>
    <t>RWC</t>
  </si>
  <si>
    <t>7.50R20</t>
  </si>
  <si>
    <t>215/55R16</t>
  </si>
  <si>
    <t>315/80R22.5</t>
  </si>
  <si>
    <t>12.00R20</t>
  </si>
  <si>
    <t>12.5/80-18</t>
  </si>
  <si>
    <t>15.5/38</t>
  </si>
  <si>
    <t>ბელარუსი (ტრაქტორი) წინა საბურავები</t>
  </si>
  <si>
    <t>ექსკავატორის წინა საბურავი</t>
  </si>
  <si>
    <t>უკანა ტრასა</t>
  </si>
  <si>
    <t>ბელარუსი (ტრაქტორი) უკანა</t>
  </si>
  <si>
    <t>წინა ტრასა</t>
  </si>
  <si>
    <t xml:space="preserve">10-16.5  </t>
  </si>
  <si>
    <t>ექსკავატორის საბურავი</t>
  </si>
  <si>
    <t>შენიშვნა: მსუბუქი საბურავის ღირებულებაში უნდა შედიოდეს საბურავის პირველადი ბალანსირება - მონტაჟი; სატვირთო და ექსკავატორის ფასი წარმოდგენილი უნდა იყოს მონტაჟის გარეშე</t>
  </si>
  <si>
    <t>შენიშვნა: მიწოდებული საბურავი უნდა იყოს ნაწარმოები არაუადრესს 2022 წლისა;</t>
  </si>
  <si>
    <t>ხელშეკრულების გაფორმებიდან 30 დღე</t>
  </si>
  <si>
    <t>ერთეულსი ფასი (ლარი) დღგ-ეს ჩათვლით</t>
  </si>
  <si>
    <t>საერთო ღირებულება (ლარი) დღგ-ეს ჩათვლით)</t>
  </si>
  <si>
    <t>20 აპრილი - 10 მაისამდე</t>
  </si>
  <si>
    <t>მონტაჟის გარეშე</t>
  </si>
  <si>
    <t>ზაფხულის და სპეც ტექნიკის  საბურავების შესყიდვაზე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</si>
</sst>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rgb="FF002060"/>
      </left>
      <right style="thin">
        <color theme="4" tint="0.79998168889431442"/>
      </right>
      <top style="medium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rgb="FF002060"/>
      </top>
      <bottom/>
      <diagonal/>
    </border>
    <border>
      <left style="thin">
        <color theme="4" tint="0.79998168889431442"/>
      </left>
      <right style="medium">
        <color rgb="FF002060"/>
      </right>
      <top style="medium">
        <color rgb="FF002060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164" fontId="4" fillId="3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0" fillId="0" borderId="9" xfId="0" applyBorder="1"/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/>
    <xf numFmtId="164" fontId="3" fillId="0" borderId="0" xfId="0" applyNumberFormat="1" applyFont="1"/>
    <xf numFmtId="164" fontId="0" fillId="0" borderId="0" xfId="0" applyNumberFormat="1"/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0" zoomScaleNormal="80" workbookViewId="0">
      <selection activeCell="F18" sqref="F18"/>
    </sheetView>
  </sheetViews>
  <sheetFormatPr defaultRowHeight="15" x14ac:dyDescent="0.25"/>
  <cols>
    <col min="1" max="1" width="13.7109375" bestFit="1" customWidth="1"/>
    <col min="2" max="2" width="17.42578125" bestFit="1" customWidth="1"/>
    <col min="3" max="3" width="14.5703125" customWidth="1"/>
    <col min="4" max="4" width="37.85546875" bestFit="1" customWidth="1"/>
    <col min="5" max="6" width="24" customWidth="1"/>
    <col min="7" max="7" width="13" bestFit="1" customWidth="1"/>
    <col min="8" max="8" width="10.28515625" customWidth="1"/>
    <col min="9" max="9" width="23" bestFit="1" customWidth="1"/>
    <col min="10" max="10" width="26.42578125" style="18" customWidth="1"/>
    <col min="11" max="11" width="38.85546875" style="18" customWidth="1"/>
    <col min="12" max="12" width="35.85546875" bestFit="1" customWidth="1"/>
    <col min="13" max="13" width="10" bestFit="1" customWidth="1"/>
    <col min="14" max="14" width="38.42578125" bestFit="1" customWidth="1"/>
    <col min="15" max="15" width="46.5703125" customWidth="1"/>
  </cols>
  <sheetData>
    <row r="1" spans="1:15" ht="15.75" thickBot="1" x14ac:dyDescent="0.3">
      <c r="A1" s="19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5.5" x14ac:dyDescent="0.25">
      <c r="A2" s="1" t="s">
        <v>10</v>
      </c>
      <c r="B2" s="1" t="s">
        <v>12</v>
      </c>
      <c r="C2" s="1" t="s">
        <v>0</v>
      </c>
      <c r="D2" s="1" t="s">
        <v>31</v>
      </c>
      <c r="E2" s="2" t="s">
        <v>13</v>
      </c>
      <c r="F2" s="3" t="s">
        <v>14</v>
      </c>
      <c r="G2" s="3" t="s">
        <v>33</v>
      </c>
      <c r="H2" s="7" t="s">
        <v>15</v>
      </c>
      <c r="I2" s="8" t="s">
        <v>16</v>
      </c>
      <c r="J2" s="14" t="s">
        <v>52</v>
      </c>
      <c r="K2" s="15" t="s">
        <v>53</v>
      </c>
      <c r="L2" s="4" t="s">
        <v>17</v>
      </c>
      <c r="M2" s="4" t="s">
        <v>23</v>
      </c>
      <c r="N2" s="2" t="s">
        <v>18</v>
      </c>
      <c r="O2" s="2" t="s">
        <v>25</v>
      </c>
    </row>
    <row r="3" spans="1:15" x14ac:dyDescent="0.25">
      <c r="A3" s="11" t="s">
        <v>11</v>
      </c>
      <c r="B3" s="11" t="s">
        <v>26</v>
      </c>
      <c r="C3" s="11" t="s">
        <v>1</v>
      </c>
      <c r="D3" s="11" t="s">
        <v>32</v>
      </c>
      <c r="E3" s="12">
        <v>4</v>
      </c>
      <c r="F3" s="11" t="s">
        <v>19</v>
      </c>
      <c r="G3" s="11" t="s">
        <v>34</v>
      </c>
      <c r="H3" s="11"/>
      <c r="I3" s="11"/>
      <c r="J3" s="16">
        <v>0</v>
      </c>
      <c r="K3" s="16">
        <f>J3*E3</f>
        <v>0</v>
      </c>
      <c r="L3" s="11" t="s">
        <v>54</v>
      </c>
      <c r="M3" s="11" t="s">
        <v>24</v>
      </c>
      <c r="N3" s="11" t="s">
        <v>51</v>
      </c>
      <c r="O3" s="13"/>
    </row>
    <row r="4" spans="1:15" x14ac:dyDescent="0.25">
      <c r="A4" s="11" t="s">
        <v>11</v>
      </c>
      <c r="B4" s="11" t="s">
        <v>2</v>
      </c>
      <c r="C4" s="11" t="s">
        <v>1</v>
      </c>
      <c r="D4" s="11" t="s">
        <v>32</v>
      </c>
      <c r="E4" s="12">
        <v>116</v>
      </c>
      <c r="F4" s="11" t="s">
        <v>19</v>
      </c>
      <c r="G4" s="11" t="s">
        <v>34</v>
      </c>
      <c r="H4" s="11"/>
      <c r="I4" s="11"/>
      <c r="J4" s="16">
        <v>0</v>
      </c>
      <c r="K4" s="16">
        <f t="shared" ref="K4:K22" si="0">J4*E4</f>
        <v>0</v>
      </c>
      <c r="L4" s="11" t="s">
        <v>54</v>
      </c>
      <c r="M4" s="11" t="s">
        <v>24</v>
      </c>
      <c r="N4" s="11" t="s">
        <v>51</v>
      </c>
      <c r="O4" s="13"/>
    </row>
    <row r="5" spans="1:15" x14ac:dyDescent="0.25">
      <c r="A5" s="11" t="s">
        <v>11</v>
      </c>
      <c r="B5" s="11" t="s">
        <v>3</v>
      </c>
      <c r="C5" s="11" t="s">
        <v>1</v>
      </c>
      <c r="D5" s="11" t="s">
        <v>32</v>
      </c>
      <c r="E5" s="12">
        <v>26</v>
      </c>
      <c r="F5" s="11" t="s">
        <v>19</v>
      </c>
      <c r="G5" s="11" t="s">
        <v>34</v>
      </c>
      <c r="H5" s="11"/>
      <c r="I5" s="11"/>
      <c r="J5" s="16">
        <v>0</v>
      </c>
      <c r="K5" s="16">
        <f t="shared" si="0"/>
        <v>0</v>
      </c>
      <c r="L5" s="11" t="s">
        <v>54</v>
      </c>
      <c r="M5" s="11" t="s">
        <v>24</v>
      </c>
      <c r="N5" s="11" t="s">
        <v>51</v>
      </c>
      <c r="O5" s="13"/>
    </row>
    <row r="6" spans="1:15" x14ac:dyDescent="0.25">
      <c r="A6" s="11" t="s">
        <v>11</v>
      </c>
      <c r="B6" s="11" t="s">
        <v>27</v>
      </c>
      <c r="C6" s="11" t="s">
        <v>1</v>
      </c>
      <c r="D6" s="11" t="s">
        <v>32</v>
      </c>
      <c r="E6" s="12">
        <v>4</v>
      </c>
      <c r="F6" s="11" t="s">
        <v>19</v>
      </c>
      <c r="G6" s="11" t="s">
        <v>34</v>
      </c>
      <c r="H6" s="11"/>
      <c r="I6" s="11"/>
      <c r="J6" s="16">
        <v>0</v>
      </c>
      <c r="K6" s="16">
        <f t="shared" si="0"/>
        <v>0</v>
      </c>
      <c r="L6" s="11" t="s">
        <v>54</v>
      </c>
      <c r="M6" s="11" t="s">
        <v>24</v>
      </c>
      <c r="N6" s="11" t="s">
        <v>51</v>
      </c>
      <c r="O6" s="13"/>
    </row>
    <row r="7" spans="1:15" x14ac:dyDescent="0.25">
      <c r="A7" s="11" t="s">
        <v>11</v>
      </c>
      <c r="B7" s="11" t="s">
        <v>4</v>
      </c>
      <c r="C7" s="11" t="s">
        <v>1</v>
      </c>
      <c r="D7" s="11" t="s">
        <v>32</v>
      </c>
      <c r="E7" s="12">
        <v>12</v>
      </c>
      <c r="F7" s="11" t="s">
        <v>19</v>
      </c>
      <c r="G7" s="11" t="s">
        <v>34</v>
      </c>
      <c r="H7" s="11"/>
      <c r="I7" s="11"/>
      <c r="J7" s="16">
        <v>0</v>
      </c>
      <c r="K7" s="16">
        <f t="shared" si="0"/>
        <v>0</v>
      </c>
      <c r="L7" s="11" t="s">
        <v>54</v>
      </c>
      <c r="M7" s="11" t="s">
        <v>24</v>
      </c>
      <c r="N7" s="11" t="s">
        <v>51</v>
      </c>
      <c r="O7" s="13"/>
    </row>
    <row r="8" spans="1:15" x14ac:dyDescent="0.25">
      <c r="A8" s="11" t="s">
        <v>11</v>
      </c>
      <c r="B8" s="11" t="s">
        <v>5</v>
      </c>
      <c r="C8" s="11" t="s">
        <v>1</v>
      </c>
      <c r="D8" s="11" t="s">
        <v>32</v>
      </c>
      <c r="E8" s="12">
        <v>36</v>
      </c>
      <c r="F8" s="11" t="s">
        <v>19</v>
      </c>
      <c r="G8" s="11" t="s">
        <v>34</v>
      </c>
      <c r="H8" s="11"/>
      <c r="I8" s="11"/>
      <c r="J8" s="16">
        <v>0</v>
      </c>
      <c r="K8" s="16">
        <f t="shared" si="0"/>
        <v>0</v>
      </c>
      <c r="L8" s="11" t="s">
        <v>54</v>
      </c>
      <c r="M8" s="11" t="s">
        <v>24</v>
      </c>
      <c r="N8" s="11" t="s">
        <v>51</v>
      </c>
      <c r="O8" s="13"/>
    </row>
    <row r="9" spans="1:15" x14ac:dyDescent="0.25">
      <c r="A9" s="11" t="s">
        <v>11</v>
      </c>
      <c r="B9" s="11" t="s">
        <v>7</v>
      </c>
      <c r="C9" s="11" t="s">
        <v>1</v>
      </c>
      <c r="D9" s="11" t="s">
        <v>32</v>
      </c>
      <c r="E9" s="12">
        <v>4</v>
      </c>
      <c r="F9" s="11" t="s">
        <v>19</v>
      </c>
      <c r="G9" s="11" t="s">
        <v>34</v>
      </c>
      <c r="H9" s="11"/>
      <c r="I9" s="11"/>
      <c r="J9" s="16">
        <v>0</v>
      </c>
      <c r="K9" s="16">
        <f t="shared" si="0"/>
        <v>0</v>
      </c>
      <c r="L9" s="11" t="s">
        <v>54</v>
      </c>
      <c r="M9" s="11" t="s">
        <v>24</v>
      </c>
      <c r="N9" s="11" t="s">
        <v>51</v>
      </c>
      <c r="O9" s="13"/>
    </row>
    <row r="10" spans="1:15" x14ac:dyDescent="0.25">
      <c r="A10" s="11" t="s">
        <v>11</v>
      </c>
      <c r="B10" s="11" t="s">
        <v>28</v>
      </c>
      <c r="C10" s="11" t="s">
        <v>1</v>
      </c>
      <c r="D10" s="11" t="s">
        <v>32</v>
      </c>
      <c r="E10" s="12">
        <v>4</v>
      </c>
      <c r="F10" s="11" t="s">
        <v>19</v>
      </c>
      <c r="G10" s="11" t="s">
        <v>34</v>
      </c>
      <c r="H10" s="11"/>
      <c r="I10" s="11"/>
      <c r="J10" s="16">
        <v>0</v>
      </c>
      <c r="K10" s="16">
        <f t="shared" si="0"/>
        <v>0</v>
      </c>
      <c r="L10" s="11" t="s">
        <v>54</v>
      </c>
      <c r="M10" s="11" t="s">
        <v>24</v>
      </c>
      <c r="N10" s="11" t="s">
        <v>51</v>
      </c>
      <c r="O10" s="13"/>
    </row>
    <row r="11" spans="1:15" x14ac:dyDescent="0.25">
      <c r="A11" s="11" t="s">
        <v>11</v>
      </c>
      <c r="B11" s="11" t="s">
        <v>29</v>
      </c>
      <c r="C11" s="11" t="s">
        <v>1</v>
      </c>
      <c r="D11" s="11" t="s">
        <v>32</v>
      </c>
      <c r="E11" s="12">
        <v>4</v>
      </c>
      <c r="F11" s="11" t="s">
        <v>19</v>
      </c>
      <c r="G11" s="11" t="s">
        <v>34</v>
      </c>
      <c r="H11" s="11"/>
      <c r="I11" s="11"/>
      <c r="J11" s="16">
        <v>0</v>
      </c>
      <c r="K11" s="16">
        <f t="shared" si="0"/>
        <v>0</v>
      </c>
      <c r="L11" s="11" t="s">
        <v>54</v>
      </c>
      <c r="M11" s="11" t="s">
        <v>24</v>
      </c>
      <c r="N11" s="11" t="s">
        <v>51</v>
      </c>
      <c r="O11" s="13"/>
    </row>
    <row r="12" spans="1:15" x14ac:dyDescent="0.25">
      <c r="A12" s="11" t="s">
        <v>11</v>
      </c>
      <c r="B12" s="11" t="s">
        <v>8</v>
      </c>
      <c r="C12" s="11" t="s">
        <v>1</v>
      </c>
      <c r="D12" s="11" t="s">
        <v>32</v>
      </c>
      <c r="E12" s="12">
        <v>4</v>
      </c>
      <c r="F12" s="11" t="s">
        <v>19</v>
      </c>
      <c r="G12" s="11" t="s">
        <v>34</v>
      </c>
      <c r="H12" s="11"/>
      <c r="I12" s="11"/>
      <c r="J12" s="16">
        <v>0</v>
      </c>
      <c r="K12" s="16">
        <f t="shared" si="0"/>
        <v>0</v>
      </c>
      <c r="L12" s="11" t="s">
        <v>54</v>
      </c>
      <c r="M12" s="11" t="s">
        <v>24</v>
      </c>
      <c r="N12" s="11" t="s">
        <v>51</v>
      </c>
      <c r="O12" s="13"/>
    </row>
    <row r="13" spans="1:15" x14ac:dyDescent="0.25">
      <c r="A13" s="11" t="s">
        <v>11</v>
      </c>
      <c r="B13" s="11" t="s">
        <v>30</v>
      </c>
      <c r="C13" s="11" t="s">
        <v>1</v>
      </c>
      <c r="D13" s="11" t="s">
        <v>32</v>
      </c>
      <c r="E13" s="12">
        <v>4</v>
      </c>
      <c r="F13" s="11" t="s">
        <v>19</v>
      </c>
      <c r="G13" s="11" t="s">
        <v>34</v>
      </c>
      <c r="H13" s="11"/>
      <c r="I13" s="11"/>
      <c r="J13" s="16">
        <v>0</v>
      </c>
      <c r="K13" s="16">
        <f t="shared" si="0"/>
        <v>0</v>
      </c>
      <c r="L13" s="11" t="s">
        <v>54</v>
      </c>
      <c r="M13" s="11" t="s">
        <v>24</v>
      </c>
      <c r="N13" s="11" t="s">
        <v>51</v>
      </c>
      <c r="O13" s="13"/>
    </row>
    <row r="14" spans="1:15" x14ac:dyDescent="0.25">
      <c r="A14" s="11" t="s">
        <v>11</v>
      </c>
      <c r="B14" s="11" t="s">
        <v>9</v>
      </c>
      <c r="C14" s="11" t="s">
        <v>1</v>
      </c>
      <c r="D14" s="11" t="s">
        <v>32</v>
      </c>
      <c r="E14" s="12">
        <v>4</v>
      </c>
      <c r="F14" s="11" t="s">
        <v>19</v>
      </c>
      <c r="G14" s="11" t="s">
        <v>34</v>
      </c>
      <c r="H14" s="11"/>
      <c r="I14" s="11"/>
      <c r="J14" s="16">
        <v>0</v>
      </c>
      <c r="K14" s="16">
        <f t="shared" si="0"/>
        <v>0</v>
      </c>
      <c r="L14" s="11" t="s">
        <v>54</v>
      </c>
      <c r="M14" s="11" t="s">
        <v>24</v>
      </c>
      <c r="N14" s="11" t="s">
        <v>51</v>
      </c>
      <c r="O14" s="13"/>
    </row>
    <row r="15" spans="1:15" x14ac:dyDescent="0.25">
      <c r="A15" s="11" t="s">
        <v>11</v>
      </c>
      <c r="B15" s="11" t="s">
        <v>47</v>
      </c>
      <c r="C15" s="11"/>
      <c r="D15" s="11" t="s">
        <v>48</v>
      </c>
      <c r="E15" s="12">
        <v>24</v>
      </c>
      <c r="F15" s="11" t="s">
        <v>19</v>
      </c>
      <c r="G15" s="11" t="s">
        <v>34</v>
      </c>
      <c r="H15" s="11"/>
      <c r="I15" s="11"/>
      <c r="J15" s="16">
        <v>0</v>
      </c>
      <c r="K15" s="16">
        <f t="shared" si="0"/>
        <v>0</v>
      </c>
      <c r="L15" s="11" t="s">
        <v>55</v>
      </c>
      <c r="M15" s="11" t="s">
        <v>24</v>
      </c>
      <c r="N15" s="11" t="s">
        <v>51</v>
      </c>
      <c r="O15" s="13"/>
    </row>
    <row r="16" spans="1:15" x14ac:dyDescent="0.25">
      <c r="A16" s="11" t="s">
        <v>11</v>
      </c>
      <c r="B16" s="11" t="s">
        <v>36</v>
      </c>
      <c r="C16" s="11"/>
      <c r="D16" s="11" t="s">
        <v>45</v>
      </c>
      <c r="E16" s="12">
        <v>2</v>
      </c>
      <c r="F16" s="11" t="s">
        <v>19</v>
      </c>
      <c r="G16" s="11" t="s">
        <v>35</v>
      </c>
      <c r="H16" s="11"/>
      <c r="I16" s="11"/>
      <c r="J16" s="16">
        <v>0</v>
      </c>
      <c r="K16" s="16">
        <f t="shared" si="0"/>
        <v>0</v>
      </c>
      <c r="L16" s="11" t="s">
        <v>55</v>
      </c>
      <c r="M16" s="11" t="s">
        <v>24</v>
      </c>
      <c r="N16" s="11" t="s">
        <v>51</v>
      </c>
      <c r="O16" s="13"/>
    </row>
    <row r="17" spans="1:15" x14ac:dyDescent="0.25">
      <c r="A17" s="11" t="s">
        <v>11</v>
      </c>
      <c r="B17" s="11" t="s">
        <v>6</v>
      </c>
      <c r="C17" s="11" t="s">
        <v>1</v>
      </c>
      <c r="D17" s="11" t="s">
        <v>32</v>
      </c>
      <c r="E17" s="12">
        <v>4</v>
      </c>
      <c r="F17" s="11" t="s">
        <v>19</v>
      </c>
      <c r="G17" s="11" t="s">
        <v>35</v>
      </c>
      <c r="H17" s="11"/>
      <c r="I17" s="11"/>
      <c r="J17" s="16">
        <v>0</v>
      </c>
      <c r="K17" s="16">
        <f t="shared" si="0"/>
        <v>0</v>
      </c>
      <c r="L17" s="11" t="s">
        <v>55</v>
      </c>
      <c r="M17" s="11" t="s">
        <v>24</v>
      </c>
      <c r="N17" s="11" t="s">
        <v>51</v>
      </c>
      <c r="O17" s="13"/>
    </row>
    <row r="18" spans="1:15" x14ac:dyDescent="0.25">
      <c r="A18" s="11" t="s">
        <v>11</v>
      </c>
      <c r="B18" s="11" t="s">
        <v>37</v>
      </c>
      <c r="C18" s="11" t="s">
        <v>1</v>
      </c>
      <c r="D18" s="11" t="s">
        <v>32</v>
      </c>
      <c r="E18" s="12">
        <v>4</v>
      </c>
      <c r="F18" s="11" t="s">
        <v>19</v>
      </c>
      <c r="G18" s="11" t="s">
        <v>35</v>
      </c>
      <c r="H18" s="11"/>
      <c r="I18" s="11"/>
      <c r="J18" s="16">
        <v>0</v>
      </c>
      <c r="K18" s="16">
        <f t="shared" si="0"/>
        <v>0</v>
      </c>
      <c r="L18" s="11" t="s">
        <v>55</v>
      </c>
      <c r="M18" s="11" t="s">
        <v>24</v>
      </c>
      <c r="N18" s="11" t="s">
        <v>51</v>
      </c>
      <c r="O18" s="13"/>
    </row>
    <row r="19" spans="1:15" x14ac:dyDescent="0.25">
      <c r="A19" s="11" t="s">
        <v>11</v>
      </c>
      <c r="B19" s="11" t="s">
        <v>38</v>
      </c>
      <c r="C19" s="11"/>
      <c r="D19" s="11" t="s">
        <v>46</v>
      </c>
      <c r="E19" s="12">
        <v>1</v>
      </c>
      <c r="F19" s="11" t="s">
        <v>19</v>
      </c>
      <c r="G19" s="11" t="s">
        <v>35</v>
      </c>
      <c r="H19" s="11"/>
      <c r="I19" s="11"/>
      <c r="J19" s="16">
        <v>0</v>
      </c>
      <c r="K19" s="16">
        <f t="shared" si="0"/>
        <v>0</v>
      </c>
      <c r="L19" s="11" t="s">
        <v>55</v>
      </c>
      <c r="M19" s="11" t="s">
        <v>24</v>
      </c>
      <c r="N19" s="11" t="s">
        <v>51</v>
      </c>
      <c r="O19" s="13"/>
    </row>
    <row r="20" spans="1:15" x14ac:dyDescent="0.25">
      <c r="A20" s="11" t="s">
        <v>11</v>
      </c>
      <c r="B20" s="11" t="s">
        <v>39</v>
      </c>
      <c r="C20" s="11"/>
      <c r="D20" s="11" t="s">
        <v>44</v>
      </c>
      <c r="E20" s="12">
        <v>2</v>
      </c>
      <c r="F20" s="11" t="s">
        <v>19</v>
      </c>
      <c r="G20" s="11" t="s">
        <v>35</v>
      </c>
      <c r="H20" s="11"/>
      <c r="I20" s="11"/>
      <c r="J20" s="16">
        <v>0</v>
      </c>
      <c r="K20" s="16">
        <f t="shared" si="0"/>
        <v>0</v>
      </c>
      <c r="L20" s="11" t="s">
        <v>55</v>
      </c>
      <c r="M20" s="11" t="s">
        <v>24</v>
      </c>
      <c r="N20" s="11" t="s">
        <v>51</v>
      </c>
      <c r="O20" s="13"/>
    </row>
    <row r="21" spans="1:15" x14ac:dyDescent="0.25">
      <c r="A21" s="11" t="s">
        <v>11</v>
      </c>
      <c r="B21" s="11" t="s">
        <v>40</v>
      </c>
      <c r="C21" s="11"/>
      <c r="D21" s="11" t="s">
        <v>43</v>
      </c>
      <c r="E21" s="12">
        <v>2</v>
      </c>
      <c r="F21" s="11" t="s">
        <v>19</v>
      </c>
      <c r="G21" s="11" t="s">
        <v>35</v>
      </c>
      <c r="H21" s="11"/>
      <c r="I21" s="11"/>
      <c r="J21" s="16">
        <v>0</v>
      </c>
      <c r="K21" s="16">
        <f t="shared" si="0"/>
        <v>0</v>
      </c>
      <c r="L21" s="11" t="s">
        <v>55</v>
      </c>
      <c r="M21" s="11" t="s">
        <v>24</v>
      </c>
      <c r="N21" s="11" t="s">
        <v>51</v>
      </c>
      <c r="O21" s="13"/>
    </row>
    <row r="22" spans="1:15" x14ac:dyDescent="0.25">
      <c r="A22" s="11" t="s">
        <v>11</v>
      </c>
      <c r="B22" s="11" t="s">
        <v>41</v>
      </c>
      <c r="C22" s="11"/>
      <c r="D22" s="11" t="s">
        <v>42</v>
      </c>
      <c r="E22" s="12">
        <v>1</v>
      </c>
      <c r="F22" s="11" t="s">
        <v>19</v>
      </c>
      <c r="G22" s="11" t="s">
        <v>35</v>
      </c>
      <c r="H22" s="11"/>
      <c r="I22" s="11"/>
      <c r="J22" s="16">
        <v>0</v>
      </c>
      <c r="K22" s="16">
        <f t="shared" si="0"/>
        <v>0</v>
      </c>
      <c r="L22" s="11" t="s">
        <v>55</v>
      </c>
      <c r="M22" s="11" t="s">
        <v>24</v>
      </c>
      <c r="N22" s="11" t="s">
        <v>51</v>
      </c>
      <c r="O22" s="13"/>
    </row>
    <row r="23" spans="1:15" ht="15.75" thickBot="1" x14ac:dyDescent="0.3">
      <c r="A23" s="5"/>
      <c r="B23" s="5"/>
      <c r="C23" s="5"/>
      <c r="D23" s="5"/>
      <c r="E23" s="9">
        <f>SUM(E3:E22)</f>
        <v>262</v>
      </c>
      <c r="F23" s="10"/>
      <c r="G23" s="5"/>
      <c r="H23" s="5"/>
      <c r="I23" s="5"/>
      <c r="J23" s="17"/>
      <c r="K23" s="6">
        <f>SUM(K3:K22)</f>
        <v>0</v>
      </c>
      <c r="L23" s="5"/>
      <c r="M23" s="5"/>
      <c r="N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17"/>
      <c r="K24" s="17"/>
      <c r="L24" s="5"/>
      <c r="M24" s="5"/>
      <c r="N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17"/>
      <c r="K25" s="17"/>
      <c r="L25" s="5"/>
      <c r="M25" s="5"/>
      <c r="N25" s="5"/>
    </row>
    <row r="26" spans="1:15" ht="15" customHeight="1" x14ac:dyDescent="0.25">
      <c r="A26" s="21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5" ht="15" customHeight="1" x14ac:dyDescent="0.25">
      <c r="A27" s="21" t="s">
        <v>49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5" ht="15" customHeight="1" x14ac:dyDescent="0.25">
      <c r="A28" s="21" t="s">
        <v>50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5" ht="15" customHeight="1" x14ac:dyDescent="0.25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5" ht="15" customHeight="1" x14ac:dyDescent="0.25">
      <c r="A30" s="22" t="s">
        <v>21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</sheetData>
  <mergeCells count="6">
    <mergeCell ref="A1:O1"/>
    <mergeCell ref="A26:N26"/>
    <mergeCell ref="A27:N27"/>
    <mergeCell ref="A28:N28"/>
    <mergeCell ref="A30:N30"/>
    <mergeCell ref="A29:N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2021-04-08T05:50:42Z</dcterms:created>
  <dcterms:modified xsi:type="dcterms:W3CDTF">2023-04-06T09:29:01Z</dcterms:modified>
</cp:coreProperties>
</file>