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omp.ge\Desktop\საწყობი  (სპეცმონტაჟი)\"/>
    </mc:Choice>
  </mc:AlternateContent>
  <xr:revisionPtr revIDLastSave="0" documentId="8_{D34B975A-369A-43D8-9F8B-E236635557D0}" xr6:coauthVersionLast="47" xr6:coauthVersionMax="47" xr10:uidLastSave="{00000000-0000-0000-0000-000000000000}"/>
  <bookViews>
    <workbookView xWindow="3120" yWindow="165" windowWidth="19530" windowHeight="20715" xr2:uid="{0825496C-AE90-4A98-B400-FEEE4ED273A6}"/>
  </bookViews>
  <sheets>
    <sheet name="Sheet1" sheetId="1" r:id="rId1"/>
  </sheets>
  <definedNames>
    <definedName name="_xlnm.Print_Area" localSheetId="0">Sheet1!$A$1:$C$47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32" i="1" l="1"/>
  <c r="C31" i="1"/>
  <c r="C30" i="1"/>
</calcChain>
</file>

<file path=xl/sharedStrings.xml><?xml version="1.0" encoding="utf-8"?>
<sst xmlns="http://schemas.openxmlformats.org/spreadsheetml/2006/main" count="63" uniqueCount="38">
  <si>
    <t>განზომილების ერთული</t>
  </si>
  <si>
    <t>რაოდენობა</t>
  </si>
  <si>
    <t>მეტრი</t>
  </si>
  <si>
    <t>ცალი</t>
  </si>
  <si>
    <t>კომპლექტი</t>
  </si>
  <si>
    <t>მილების შეღებვა</t>
  </si>
  <si>
    <t>მილის პირების დამუშავება 
(ღარის/ხრახნის მოჭრა)
ფიტინგების მოსარგებად</t>
  </si>
  <si>
    <t>დასახელება</t>
  </si>
  <si>
    <t>სახანძრო დანაყოფის მისაერთებელი DN100</t>
  </si>
  <si>
    <t>უკუსარქველი DN100</t>
  </si>
  <si>
    <t>ფიტინგები (მუვთები, სამკაპები და ა.შ)</t>
  </si>
  <si>
    <t>მილის სამაგრები (საკიდები)</t>
  </si>
  <si>
    <t>პროექტის დასახელება:</t>
  </si>
  <si>
    <t>* მოცემულ განფასებაში არ არის გათვალისწინებული:</t>
  </si>
  <si>
    <t>ტესტირების და დაცლის ურდული, DN25</t>
  </si>
  <si>
    <t xml:space="preserve">საშხეფი; სტანდარტული რეაგირების, ქვემოთ მიმართული K=5,6; 1/2" NPT; 68°C (UL listed/FM approved) </t>
  </si>
  <si>
    <t>სახანძრო კარადა კომპლექტში  (ცეცხლმაქრის ჩასადებით) [ონკანი DN40; რეზინის სახელური და ლულა DN25; L=30m]</t>
  </si>
  <si>
    <t>სახანძრო საშხეფის დრეკადი მილი, სამაგრით</t>
  </si>
  <si>
    <t>ABC ტიპის ცეცხლმაქრი 6kg</t>
  </si>
  <si>
    <t>გარე ჰიდრანტი და მილგაყვანილობა; სახანძრო რეზერვუარი; სახანძრო სატუმბი სადგურის მთავარი კვების კაბელი; შენობაში მილგაყვანილობისთვის საჭირო ღიობების (შახტების) მოწყობა.</t>
  </si>
  <si>
    <t>სველი განგაშის სარქველი DN150, 
FM approved</t>
  </si>
  <si>
    <t>პეპელა ურდული (ღია/დახურული ინდიკატურით) DN150</t>
  </si>
  <si>
    <t>უკუსარქველი DN150</t>
  </si>
  <si>
    <t>ნაკადის რელე ინდიკატორით DN150</t>
  </si>
  <si>
    <t>პეპელა ურდული (ღია/დახურული ინდიკატორით) DN150</t>
  </si>
  <si>
    <t>ჩამკეტი ურდული DN200 [OS&amp;Y valve]</t>
  </si>
  <si>
    <t>მასალების ტრანსპორტირების ხარჯი</t>
  </si>
  <si>
    <t>(სასაწყობე შებობა, ენუქიძის #7-ის მიმდ. (ახალი შებობა)</t>
  </si>
  <si>
    <t xml:space="preserve">საშხეფი; სტანდარტული რეაგირების, ზემოთ მიმართული K=11,2; 3/4" NPT; 68°C (UL listed/FM approved) </t>
  </si>
  <si>
    <t>უნაკერო რკინის მილი DN100 [114.6*6.02]</t>
  </si>
  <si>
    <t>უნაკერო რკინის მილი DN150 [168.3*7.11]</t>
  </si>
  <si>
    <t>უნაკერო რკინის მილი DN80 [88.9*5.49]</t>
  </si>
  <si>
    <t>უნაკერო რკინის მილი DN65 [73*5.16]</t>
  </si>
  <si>
    <t>უნაკერო რკინის მილი DN50 [60.3*3.91]</t>
  </si>
  <si>
    <t>უნაკერო რკინის მილი DN40 [48.3*3.68]</t>
  </si>
  <si>
    <t>უნაკერო რკინის მილი DN32 [42*3.56]</t>
  </si>
  <si>
    <t>უნაკერო რკინის მილი DN25 [33.4*3.38]</t>
  </si>
  <si>
    <t>სახანძრო სატუმბი სადგური 
(NFPA20 შესაბამისი თურქული სტანდარტის მიხედვით);
- Q = 600 gmp, H = 8 ბარი
-ძირითადი ელექტრო ტუმბო 
-სათადარიგო ელექტრო ტუმბო 
- ჟოკეი ტუმბო
-ავტომატური მართვის პანელები
-უკუსარქველი
-სატესტო მანიფოლდი
-ძირსადგამი
-მაფართოებელი ავზი
- ჩამკეტი არმატურა
-მანომეტრი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</si>
</sst>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0A0A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88937-48FB-457F-B294-A9A396541C1C}">
  <dimension ref="A1:C63"/>
  <sheetViews>
    <sheetView tabSelected="1" view="pageBreakPreview" zoomScale="85" zoomScaleNormal="115" zoomScaleSheetLayoutView="85" workbookViewId="0">
      <selection activeCell="A47" sqref="A47"/>
    </sheetView>
  </sheetViews>
  <sheetFormatPr defaultRowHeight="15" x14ac:dyDescent="0.25"/>
  <cols>
    <col min="1" max="1" width="47.28515625" customWidth="1"/>
    <col min="2" max="2" width="16.140625" customWidth="1"/>
    <col min="3" max="3" width="16.7109375" customWidth="1"/>
  </cols>
  <sheetData>
    <row r="1" spans="1:3" x14ac:dyDescent="0.25">
      <c r="B1" s="4"/>
      <c r="C1" s="4"/>
    </row>
    <row r="2" spans="1:3" x14ac:dyDescent="0.25">
      <c r="B2" s="16" t="s">
        <v>12</v>
      </c>
      <c r="C2" s="16"/>
    </row>
    <row r="3" spans="1:3" x14ac:dyDescent="0.25">
      <c r="B3" s="17" t="s">
        <v>27</v>
      </c>
      <c r="C3" s="17"/>
    </row>
    <row r="4" spans="1:3" ht="33" customHeight="1" x14ac:dyDescent="0.25">
      <c r="B4" s="18"/>
      <c r="C4" s="18"/>
    </row>
    <row r="5" spans="1:3" x14ac:dyDescent="0.25">
      <c r="B5" s="5"/>
      <c r="C5" s="5"/>
    </row>
    <row r="7" spans="1:3" ht="48.75" customHeight="1" x14ac:dyDescent="0.25">
      <c r="A7" s="8" t="s">
        <v>7</v>
      </c>
      <c r="B7" s="9" t="s">
        <v>0</v>
      </c>
      <c r="C7" s="8" t="s">
        <v>1</v>
      </c>
    </row>
    <row r="8" spans="1:3" ht="48.75" customHeight="1" x14ac:dyDescent="0.25">
      <c r="A8" s="6" t="s">
        <v>15</v>
      </c>
      <c r="B8" s="6" t="s">
        <v>3</v>
      </c>
      <c r="C8" s="7">
        <v>77</v>
      </c>
    </row>
    <row r="9" spans="1:3" ht="48.75" customHeight="1" x14ac:dyDescent="0.25">
      <c r="A9" s="6" t="s">
        <v>28</v>
      </c>
      <c r="B9" s="6" t="s">
        <v>3</v>
      </c>
      <c r="C9" s="7">
        <v>464</v>
      </c>
    </row>
    <row r="10" spans="1:3" ht="19.5" customHeight="1" x14ac:dyDescent="0.25">
      <c r="A10" s="6" t="s">
        <v>17</v>
      </c>
      <c r="B10" s="6" t="s">
        <v>3</v>
      </c>
      <c r="C10" s="7">
        <f>C8</f>
        <v>77</v>
      </c>
    </row>
    <row r="11" spans="1:3" ht="64.5" customHeight="1" x14ac:dyDescent="0.25">
      <c r="A11" s="6" t="s">
        <v>16</v>
      </c>
      <c r="B11" s="6" t="s">
        <v>3</v>
      </c>
      <c r="C11" s="7">
        <v>20</v>
      </c>
    </row>
    <row r="12" spans="1:3" ht="21" customHeight="1" x14ac:dyDescent="0.25">
      <c r="A12" s="6" t="s">
        <v>14</v>
      </c>
      <c r="B12" s="6" t="s">
        <v>3</v>
      </c>
      <c r="C12" s="7">
        <v>3</v>
      </c>
    </row>
    <row r="13" spans="1:3" ht="32.25" customHeight="1" x14ac:dyDescent="0.25">
      <c r="A13" s="6" t="s">
        <v>24</v>
      </c>
      <c r="B13" s="6" t="s">
        <v>3</v>
      </c>
      <c r="C13" s="7">
        <v>3</v>
      </c>
    </row>
    <row r="14" spans="1:3" ht="21" customHeight="1" x14ac:dyDescent="0.25">
      <c r="A14" s="6" t="s">
        <v>22</v>
      </c>
      <c r="B14" s="6" t="s">
        <v>3</v>
      </c>
      <c r="C14" s="7">
        <v>3</v>
      </c>
    </row>
    <row r="15" spans="1:3" ht="21" customHeight="1" x14ac:dyDescent="0.25">
      <c r="A15" s="6" t="s">
        <v>23</v>
      </c>
      <c r="B15" s="6" t="s">
        <v>3</v>
      </c>
      <c r="C15" s="7">
        <v>3</v>
      </c>
    </row>
    <row r="16" spans="1:3" x14ac:dyDescent="0.25">
      <c r="A16" s="6" t="s">
        <v>25</v>
      </c>
      <c r="B16" s="6" t="s">
        <v>3</v>
      </c>
      <c r="C16" s="7">
        <v>2</v>
      </c>
    </row>
    <row r="17" spans="1:3" ht="30" x14ac:dyDescent="0.25">
      <c r="A17" s="6" t="s">
        <v>21</v>
      </c>
      <c r="B17" s="6" t="s">
        <v>3</v>
      </c>
      <c r="C17" s="7">
        <v>5</v>
      </c>
    </row>
    <row r="18" spans="1:3" ht="33.75" customHeight="1" x14ac:dyDescent="0.25">
      <c r="A18" s="6" t="s">
        <v>20</v>
      </c>
      <c r="B18" s="6" t="s">
        <v>3</v>
      </c>
      <c r="C18" s="7">
        <v>1</v>
      </c>
    </row>
    <row r="19" spans="1:3" ht="17.25" customHeight="1" x14ac:dyDescent="0.25">
      <c r="A19" s="6" t="s">
        <v>8</v>
      </c>
      <c r="B19" s="6" t="s">
        <v>3</v>
      </c>
      <c r="C19" s="7">
        <v>1</v>
      </c>
    </row>
    <row r="20" spans="1:3" ht="17.25" customHeight="1" x14ac:dyDescent="0.25">
      <c r="A20" s="6" t="s">
        <v>9</v>
      </c>
      <c r="B20" s="6" t="s">
        <v>3</v>
      </c>
      <c r="C20" s="7">
        <v>1</v>
      </c>
    </row>
    <row r="21" spans="1:3" ht="17.25" customHeight="1" x14ac:dyDescent="0.25">
      <c r="A21" s="7" t="s">
        <v>36</v>
      </c>
      <c r="B21" s="7" t="s">
        <v>2</v>
      </c>
      <c r="C21" s="7">
        <v>190</v>
      </c>
    </row>
    <row r="22" spans="1:3" ht="17.25" customHeight="1" x14ac:dyDescent="0.25">
      <c r="A22" s="7" t="s">
        <v>35</v>
      </c>
      <c r="B22" s="7" t="s">
        <v>2</v>
      </c>
      <c r="C22" s="7">
        <v>1200</v>
      </c>
    </row>
    <row r="23" spans="1:3" ht="17.25" customHeight="1" x14ac:dyDescent="0.25">
      <c r="A23" s="7" t="s">
        <v>34</v>
      </c>
      <c r="B23" s="7" t="s">
        <v>2</v>
      </c>
      <c r="C23" s="7">
        <v>20</v>
      </c>
    </row>
    <row r="24" spans="1:3" ht="17.25" customHeight="1" x14ac:dyDescent="0.25">
      <c r="A24" s="7" t="s">
        <v>33</v>
      </c>
      <c r="B24" s="7" t="s">
        <v>2</v>
      </c>
      <c r="C24" s="7">
        <v>100</v>
      </c>
    </row>
    <row r="25" spans="1:3" x14ac:dyDescent="0.25">
      <c r="A25" s="7" t="s">
        <v>32</v>
      </c>
      <c r="B25" s="7" t="s">
        <v>2</v>
      </c>
      <c r="C25" s="7">
        <v>25</v>
      </c>
    </row>
    <row r="26" spans="1:3" x14ac:dyDescent="0.25">
      <c r="A26" s="7" t="s">
        <v>31</v>
      </c>
      <c r="B26" s="7" t="s">
        <v>2</v>
      </c>
      <c r="C26" s="7">
        <v>180</v>
      </c>
    </row>
    <row r="27" spans="1:3" x14ac:dyDescent="0.25">
      <c r="A27" s="7" t="s">
        <v>29</v>
      </c>
      <c r="B27" s="7" t="s">
        <v>2</v>
      </c>
      <c r="C27" s="7">
        <v>380</v>
      </c>
    </row>
    <row r="28" spans="1:3" x14ac:dyDescent="0.25">
      <c r="A28" s="7" t="s">
        <v>30</v>
      </c>
      <c r="B28" s="7" t="s">
        <v>2</v>
      </c>
      <c r="C28" s="7">
        <v>55</v>
      </c>
    </row>
    <row r="29" spans="1:3" x14ac:dyDescent="0.25">
      <c r="A29" s="7" t="s">
        <v>10</v>
      </c>
      <c r="B29" s="7" t="s">
        <v>4</v>
      </c>
      <c r="C29" s="7">
        <v>1</v>
      </c>
    </row>
    <row r="30" spans="1:3" x14ac:dyDescent="0.25">
      <c r="A30" s="7" t="s">
        <v>11</v>
      </c>
      <c r="B30" s="7" t="s">
        <v>3</v>
      </c>
      <c r="C30" s="10">
        <f>(C25+C26+C27+C24+C23+C22+C21)/3</f>
        <v>698.33333333333337</v>
      </c>
    </row>
    <row r="31" spans="1:3" x14ac:dyDescent="0.25">
      <c r="A31" s="7" t="s">
        <v>5</v>
      </c>
      <c r="B31" s="7" t="s">
        <v>2</v>
      </c>
      <c r="C31" s="7">
        <f>C25+C26+C27+C24+C23+C22+C21</f>
        <v>2095</v>
      </c>
    </row>
    <row r="32" spans="1:3" ht="50.25" customHeight="1" x14ac:dyDescent="0.25">
      <c r="A32" s="6" t="s">
        <v>6</v>
      </c>
      <c r="B32" s="7" t="s">
        <v>3</v>
      </c>
      <c r="C32" s="7">
        <f>(C21+C22+C23+C24+C25+C26+C27)/2</f>
        <v>1047.5</v>
      </c>
    </row>
    <row r="33" spans="1:3" ht="231" customHeight="1" x14ac:dyDescent="0.25">
      <c r="A33" s="6" t="s">
        <v>37</v>
      </c>
      <c r="B33" s="7" t="s">
        <v>4</v>
      </c>
      <c r="C33" s="7">
        <v>1</v>
      </c>
    </row>
    <row r="34" spans="1:3" x14ac:dyDescent="0.25">
      <c r="A34" s="6" t="s">
        <v>18</v>
      </c>
      <c r="B34" s="7" t="s">
        <v>3</v>
      </c>
      <c r="C34" s="7">
        <v>20</v>
      </c>
    </row>
    <row r="35" spans="1:3" x14ac:dyDescent="0.25">
      <c r="A35" s="12" t="s">
        <v>26</v>
      </c>
      <c r="B35" s="7" t="s">
        <v>4</v>
      </c>
      <c r="C35" s="7">
        <v>1</v>
      </c>
    </row>
    <row r="36" spans="1:3" x14ac:dyDescent="0.25">
      <c r="A36" s="3"/>
      <c r="B36" s="2"/>
      <c r="C36" s="1"/>
    </row>
    <row r="37" spans="1:3" ht="22.5" customHeight="1" x14ac:dyDescent="0.25">
      <c r="C37" s="13"/>
    </row>
    <row r="38" spans="1:3" ht="23.25" customHeight="1" x14ac:dyDescent="0.25">
      <c r="A38" s="11" t="s">
        <v>13</v>
      </c>
      <c r="C38" s="13"/>
    </row>
    <row r="39" spans="1:3" ht="22.5" customHeight="1" x14ac:dyDescent="0.25">
      <c r="A39" s="19" t="s">
        <v>19</v>
      </c>
      <c r="C39" s="13"/>
    </row>
    <row r="40" spans="1:3" ht="21.75" customHeight="1" x14ac:dyDescent="0.25">
      <c r="A40" s="19"/>
      <c r="B40" s="15"/>
      <c r="C40" s="15"/>
    </row>
    <row r="41" spans="1:3" ht="22.5" customHeight="1" x14ac:dyDescent="0.25">
      <c r="A41" s="19"/>
      <c r="C41" s="13"/>
    </row>
    <row r="42" spans="1:3" ht="21.75" customHeight="1" x14ac:dyDescent="0.25">
      <c r="C42" s="13"/>
    </row>
    <row r="43" spans="1:3" ht="22.5" customHeight="1" x14ac:dyDescent="0.25">
      <c r="C43" s="13"/>
    </row>
    <row r="44" spans="1:3" ht="20.25" customHeight="1" x14ac:dyDescent="0.25">
      <c r="C44" s="13"/>
    </row>
    <row r="45" spans="1:3" ht="30.75" customHeight="1" x14ac:dyDescent="0.25">
      <c r="C45" s="14"/>
    </row>
    <row r="46" spans="1:3" x14ac:dyDescent="0.25">
      <c r="C46" s="1"/>
    </row>
    <row r="47" spans="1:3" x14ac:dyDescent="0.25">
      <c r="C47" s="1"/>
    </row>
    <row r="48" spans="1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</sheetData>
  <mergeCells count="4">
    <mergeCell ref="B40:C40"/>
    <mergeCell ref="B2:C2"/>
    <mergeCell ref="B3:C4"/>
    <mergeCell ref="A39:A41"/>
  </mergeCells>
  <pageMargins left="0.7" right="0.7" top="0.75" bottom="0.75" header="0.3" footer="0.3"/>
  <pageSetup paperSize="9" scale="76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Gcomp.ge</dc:creator>
  <cp:lastModifiedBy>Gcomp.ge</cp:lastModifiedBy>
  <cp:lastPrinted>2023-04-07T11:59:42Z</cp:lastPrinted>
  <dcterms:created xsi:type="dcterms:W3CDTF">2022-09-27T06:57:36Z</dcterms:created>
  <dcterms:modified xsi:type="dcterms:W3CDTF">2023-04-18T10:53:32Z</dcterms:modified>
</cp:coreProperties>
</file>