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N8" i="2" l="1"/>
  <c r="M8" i="2" l="1"/>
</calcChain>
</file>

<file path=xl/sharedStrings.xml><?xml version="1.0" encoding="utf-8"?>
<sst xmlns="http://schemas.openxmlformats.org/spreadsheetml/2006/main" count="121" uniqueCount="68">
  <si>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</si>
  <si>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</si>
  <si>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</si>
  <si>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</si>
  <si>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</si>
  <si>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</si>
  <si>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</si>
  <si>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</si>
  <si>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</si>
  <si>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</si>
  <si>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</si>
  <si>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</si>
  <si>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</si>
  <si>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</si>
  <si>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</si>
  <si>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</si>
  <si>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</si>
  <si>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</si>
  <si>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</si>
  <si>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</si>
  <si>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</si>
  <si>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</si>
  <si>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</si>
  <si>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</si>
  <si>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</si>
  <si>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</si>
  <si>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</si>
  <si>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</si>
  <si>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</si>
  <si>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</si>
  <si>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</si>
  <si>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</si>
  <si>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</si>
  <si>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</si>
  <si>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</si>
  <si>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</si>
  <si>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</si>
  <si>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</si>
  <si>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</si>
  <si>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</si>
  <si>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</si>
  <si>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</si>
  <si>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</si>
  <si>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</si>
  <si>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</si>
  <si>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</si>
  <si>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</si>
  <si>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</si>
  <si>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</si>
  <si>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</si>
  <si>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</si>
  <si>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</si>
  <si>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</si>
  <si>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</si>
  <si>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</si>
  <si>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</si>
  <si>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</si>
  <si>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</si>
  <si>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</si>
  <si>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GWP-037975</t>
  </si>
  <si>
    <t>პეტრიაშვილის ქუჩა_წყალსადენის ქსელის რეაბილიტაცია</t>
  </si>
  <si>
    <t>მთაწმინდა-კრწანისი</t>
  </si>
  <si>
    <t>GWP_Capex_WW01</t>
  </si>
  <si>
    <t>GWP-037976</t>
  </si>
  <si>
    <t>პეტრიაშვილის ქუჩა_წყალარინების ქსელის რეაბილიტაცია</t>
  </si>
  <si>
    <t>წყალარინება</t>
  </si>
  <si>
    <t>GWP-038557</t>
  </si>
  <si>
    <t>ნინო ჟვანიას ქუჩა_წყალსადენის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</si>
</sst>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E1" zoomScale="80" zoomScaleNormal="80" workbookViewId="0">
      <selection activeCell="K13" sqref="K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453125" style="1" customWidth="1"/>
    <col min="4" max="4" width="15.36328125" style="1" customWidth="1"/>
    <col min="5" max="5" width="49.54296875" style="1" customWidth="1"/>
    <col min="6" max="6" width="18.81640625" style="1" customWidth="1"/>
    <col min="7" max="7" width="22.453125" style="1" customWidth="1"/>
    <col min="8" max="8" width="23.5429687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7</v>
      </c>
      <c r="G5" s="22" t="s">
        <v>61</v>
      </c>
      <c r="H5" s="28">
        <v>54996.013910777714</v>
      </c>
      <c r="I5" s="23">
        <v>15</v>
      </c>
      <c r="J5" s="30">
        <v>45054</v>
      </c>
      <c r="K5" s="30">
        <v>45064</v>
      </c>
      <c r="L5" s="24"/>
      <c r="M5" s="23"/>
      <c r="N5" s="25"/>
    </row>
    <row r="6" spans="1:14" x14ac:dyDescent="0.45">
      <c r="B6" s="19">
        <v>2</v>
      </c>
      <c r="C6" s="20" t="s">
        <v>62</v>
      </c>
      <c r="D6" s="21" t="s">
        <v>63</v>
      </c>
      <c r="E6" s="21" t="s">
        <v>64</v>
      </c>
      <c r="F6" s="19" t="s">
        <v>65</v>
      </c>
      <c r="G6" s="22" t="s">
        <v>61</v>
      </c>
      <c r="H6" s="28">
        <v>223292.49301841526</v>
      </c>
      <c r="I6" s="23">
        <v>15</v>
      </c>
      <c r="J6" s="30">
        <v>45054</v>
      </c>
      <c r="K6" s="30">
        <v>45064</v>
      </c>
      <c r="L6" s="24"/>
      <c r="M6" s="23"/>
      <c r="N6" s="25"/>
    </row>
    <row r="7" spans="1:14" x14ac:dyDescent="0.45">
      <c r="B7" s="19">
        <v>3</v>
      </c>
      <c r="C7" s="20" t="s">
        <v>58</v>
      </c>
      <c r="D7" s="21" t="s">
        <v>66</v>
      </c>
      <c r="E7" s="21" t="s">
        <v>67</v>
      </c>
      <c r="F7" s="19" t="s">
        <v>7</v>
      </c>
      <c r="G7" s="22" t="s">
        <v>61</v>
      </c>
      <c r="H7" s="28">
        <v>89267.035279954725</v>
      </c>
      <c r="I7" s="23">
        <v>15</v>
      </c>
      <c r="J7" s="30">
        <v>45054</v>
      </c>
      <c r="K7" s="30">
        <v>45064</v>
      </c>
      <c r="L7" s="24"/>
      <c r="M7" s="23"/>
      <c r="N7" s="25"/>
    </row>
    <row r="8" spans="1:14" ht="16.5" thickBot="1" x14ac:dyDescent="0.5">
      <c r="B8" s="18" t="s">
        <v>46</v>
      </c>
      <c r="C8" s="17"/>
      <c r="D8" s="17"/>
      <c r="E8" s="17"/>
      <c r="F8" s="17"/>
      <c r="G8" s="17"/>
      <c r="H8" s="31">
        <f>SUM(H5:H7)</f>
        <v>367555.54220914771</v>
      </c>
      <c r="I8" s="26"/>
      <c r="J8" s="26"/>
      <c r="K8" s="29"/>
      <c r="L8" s="24"/>
      <c r="M8" s="26">
        <f>SUM(M5:M6)</f>
        <v>0</v>
      </c>
      <c r="N8" s="27">
        <f>SUM(N5:N6)</f>
        <v>0</v>
      </c>
    </row>
    <row r="9" spans="1:14" ht="16.5" thickTop="1" x14ac:dyDescent="0.45"/>
  </sheetData>
  <conditionalFormatting sqref="D5:D6">
    <cfRule type="duplicateValues" dxfId="1" priority="7"/>
  </conditionalFormatting>
  <conditionalFormatting sqref="D7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2023-05-08T07:14:33Z</dcterms:modified>
</cp:coreProperties>
</file>