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C34" i="1" l="1"/>
  <c r="Q7" i="2" l="1"/>
  <c r="N7" i="2" l="1"/>
  <c r="I7" i="2" l="1"/>
  <c r="R7" i="2" l="1"/>
</calcChain>
</file>

<file path=xl/sharedStrings.xml><?xml version="1.0" encoding="utf-8"?>
<sst xmlns="http://schemas.openxmlformats.org/spreadsheetml/2006/main" count="115" uniqueCount="63">
  <si>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</si>
  <si>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</si>
  <si>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</si>
  <si>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</si>
  <si>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</si>
  <si>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</si>
  <si>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</si>
  <si>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</si>
  <si>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</si>
  <si>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</si>
  <si>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</si>
  <si>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</si>
  <si>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</si>
  <si>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</si>
  <si>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</si>
  <si>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</si>
  <si>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</si>
  <si>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</si>
  <si>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</si>
  <si>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</si>
  <si>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</si>
  <si>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</si>
  <si>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</si>
  <si>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</si>
  <si>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</si>
  <si>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</si>
  <si>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</si>
  <si>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</si>
  <si>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</si>
  <si>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</si>
  <si>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</si>
  <si>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</si>
  <si>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</si>
  <si>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</si>
  <si>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</si>
  <si>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</si>
  <si>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</si>
  <si>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</si>
  <si>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</si>
  <si>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</si>
  <si>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</si>
  <si>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</si>
  <si>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</si>
  <si>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</si>
  <si>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</si>
  <si>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</si>
  <si>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</si>
  <si>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</si>
  <si>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</si>
  <si>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</si>
  <si>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</si>
  <si>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</si>
  <si>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</si>
  <si>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</si>
  <si>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</si>
  <si>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</si>
  <si>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</si>
  <si>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 მასალა, ლარი</t>
  </si>
  <si>
    <t>NCT</t>
  </si>
  <si>
    <t>რემონტი</t>
  </si>
  <si>
    <t>ვაკე-საბურთალო</t>
  </si>
  <si>
    <t>ზაჰესის 1 სატუმბი</t>
  </si>
  <si>
    <t>ზაჰესის 2 სატუმბი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</si>
</sst>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3" borderId="4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1" applyFont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80" zoomScaleNormal="80" workbookViewId="0">
      <selection activeCell="L18" sqref="L18"/>
    </sheetView>
  </sheetViews>
  <sheetFormatPr defaultColWidth="9.140625" defaultRowHeight="14.25" x14ac:dyDescent="0.25"/>
  <cols>
    <col min="1" max="1" width="1" style="1" customWidth="1"/>
    <col min="2" max="2" width="8.140625" style="1" customWidth="1"/>
    <col min="3" max="3" width="21.140625" style="1" hidden="1" customWidth="1"/>
    <col min="4" max="4" width="17.5703125" style="1" hidden="1" customWidth="1"/>
    <col min="5" max="5" width="34.5703125" style="1" customWidth="1"/>
    <col min="6" max="6" width="18.85546875" style="1" customWidth="1"/>
    <col min="7" max="8" width="24.85546875" style="1" customWidth="1"/>
    <col min="9" max="9" width="20.42578125" style="1" hidden="1" customWidth="1"/>
    <col min="10" max="11" width="24.85546875" style="1" customWidth="1"/>
    <col min="12" max="12" width="31.42578125" style="1" customWidth="1"/>
    <col min="13" max="13" width="1.85546875" style="1" customWidth="1"/>
    <col min="14" max="14" width="20.85546875" style="1" customWidth="1"/>
    <col min="15" max="15" width="25.42578125" style="1" customWidth="1"/>
    <col min="16" max="16" width="1.42578125" style="1" customWidth="1"/>
    <col min="17" max="17" width="22" style="1" hidden="1" customWidth="1"/>
    <col min="18" max="18" width="25.5703125" style="1" hidden="1" customWidth="1"/>
    <col min="19" max="16384" width="9.140625" style="1"/>
  </cols>
  <sheetData>
    <row r="1" spans="1:18" x14ac:dyDescent="0.25">
      <c r="A1" s="2" t="s">
        <v>0</v>
      </c>
      <c r="B1" s="2"/>
    </row>
    <row r="2" spans="1:18" ht="15.75" customHeight="1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8" x14ac:dyDescent="0.25">
      <c r="N3" s="36"/>
      <c r="O3" s="36"/>
      <c r="Q3" s="36" t="s">
        <v>58</v>
      </c>
      <c r="R3" s="36"/>
    </row>
    <row r="4" spans="1:18" ht="57.75" thickBot="1" x14ac:dyDescent="0.3">
      <c r="B4" s="8" t="s">
        <v>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53</v>
      </c>
      <c r="I4" s="8" t="s">
        <v>57</v>
      </c>
      <c r="J4" s="8" t="s">
        <v>39</v>
      </c>
      <c r="K4" s="8" t="s">
        <v>54</v>
      </c>
      <c r="L4" s="8" t="s">
        <v>55</v>
      </c>
      <c r="N4" s="8" t="s">
        <v>56</v>
      </c>
      <c r="O4" s="8" t="s">
        <v>40</v>
      </c>
      <c r="Q4" s="8" t="s">
        <v>56</v>
      </c>
      <c r="R4" s="8" t="s">
        <v>40</v>
      </c>
    </row>
    <row r="5" spans="1:18" x14ac:dyDescent="0.25">
      <c r="B5" s="19">
        <v>1</v>
      </c>
      <c r="C5" s="20"/>
      <c r="D5" s="21"/>
      <c r="E5" s="21" t="s">
        <v>61</v>
      </c>
      <c r="F5" s="19" t="s">
        <v>59</v>
      </c>
      <c r="G5" s="22" t="s">
        <v>60</v>
      </c>
      <c r="H5" s="27">
        <v>126309.59654865172</v>
      </c>
      <c r="I5" s="31">
        <v>0</v>
      </c>
      <c r="J5" s="23">
        <v>15</v>
      </c>
      <c r="K5" s="30">
        <v>45056</v>
      </c>
      <c r="L5" s="30">
        <v>45063</v>
      </c>
      <c r="M5" s="24"/>
      <c r="N5" s="31"/>
      <c r="O5" s="25"/>
      <c r="Q5" s="31"/>
      <c r="R5" s="25"/>
    </row>
    <row r="6" spans="1:18" x14ac:dyDescent="0.25">
      <c r="B6" s="19">
        <v>2</v>
      </c>
      <c r="C6" s="20"/>
      <c r="D6" s="21"/>
      <c r="E6" s="21" t="s">
        <v>62</v>
      </c>
      <c r="F6" s="19" t="s">
        <v>59</v>
      </c>
      <c r="G6" s="22" t="s">
        <v>60</v>
      </c>
      <c r="H6" s="27">
        <v>53200.393163060515</v>
      </c>
      <c r="I6" s="31"/>
      <c r="J6" s="23">
        <v>15</v>
      </c>
      <c r="K6" s="30">
        <v>45056</v>
      </c>
      <c r="L6" s="30">
        <v>45063</v>
      </c>
      <c r="M6" s="24"/>
      <c r="N6" s="31"/>
      <c r="O6" s="25"/>
      <c r="Q6" s="31"/>
      <c r="R6" s="25"/>
    </row>
    <row r="7" spans="1:18" ht="15" thickBot="1" x14ac:dyDescent="0.3">
      <c r="B7" s="18" t="s">
        <v>45</v>
      </c>
      <c r="C7" s="17"/>
      <c r="D7" s="17"/>
      <c r="E7" s="17"/>
      <c r="F7" s="17"/>
      <c r="G7" s="17"/>
      <c r="H7" s="29">
        <f>SUM(H5:H6)</f>
        <v>179509.98971171223</v>
      </c>
      <c r="I7" s="32">
        <f>SUM(I5:I5)</f>
        <v>0</v>
      </c>
      <c r="J7" s="26"/>
      <c r="K7" s="26"/>
      <c r="L7" s="28"/>
      <c r="M7" s="24"/>
      <c r="N7" s="33">
        <f>SUM(N5:N5)</f>
        <v>0</v>
      </c>
      <c r="O7" s="34"/>
      <c r="Q7" s="33">
        <f>SUM(Q5:Q5)</f>
        <v>0</v>
      </c>
      <c r="R7" s="34">
        <f>(Q7-H7)/H7</f>
        <v>-1</v>
      </c>
    </row>
    <row r="8" spans="1:18" ht="15" thickTop="1" x14ac:dyDescent="0.25"/>
  </sheetData>
  <mergeCells count="2">
    <mergeCell ref="Q3:R3"/>
    <mergeCell ref="N3:O3"/>
  </mergeCells>
  <conditionalFormatting sqref="D5">
    <cfRule type="duplicateValues" dxfId="1" priority="6"/>
  </conditionalFormatting>
  <conditionalFormatting sqref="D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140625" style="1" customWidth="1"/>
    <col min="4" max="4" width="43.140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41</v>
      </c>
      <c r="D5" s="6">
        <v>2</v>
      </c>
    </row>
    <row r="6" spans="1:9" x14ac:dyDescent="0.25">
      <c r="B6" s="6">
        <v>2</v>
      </c>
      <c r="C6" s="1" t="s">
        <v>33</v>
      </c>
      <c r="D6" s="6" t="s">
        <v>44</v>
      </c>
    </row>
    <row r="7" spans="1:9" x14ac:dyDescent="0.25">
      <c r="B7" s="6">
        <v>3</v>
      </c>
      <c r="C7" s="1" t="s">
        <v>42</v>
      </c>
      <c r="D7" s="6" t="s">
        <v>43</v>
      </c>
    </row>
    <row r="8" spans="1:9" x14ac:dyDescent="0.25">
      <c r="B8" s="6">
        <v>4</v>
      </c>
      <c r="C8" s="1" t="s">
        <v>47</v>
      </c>
      <c r="D8" s="6" t="s">
        <v>48</v>
      </c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3" x14ac:dyDescent="0.25">
      <c r="B33" s="6"/>
    </row>
    <row r="34" spans="2:3" x14ac:dyDescent="0.25">
      <c r="B34" s="6"/>
      <c r="C34" s="35" t="e">
        <f>'სატენდერო პროექტები'!H5+'სატენდერო პროექტები'!#REF!</f>
        <v>#REF!</v>
      </c>
    </row>
    <row r="35" spans="2:3" x14ac:dyDescent="0.25">
      <c r="B35" s="6"/>
    </row>
    <row r="36" spans="2:3" x14ac:dyDescent="0.25">
      <c r="B36" s="6"/>
    </row>
    <row r="37" spans="2:3" x14ac:dyDescent="0.25">
      <c r="B37" s="6"/>
    </row>
    <row r="38" spans="2:3" x14ac:dyDescent="0.25">
      <c r="B38" s="6"/>
    </row>
    <row r="39" spans="2:3" x14ac:dyDescent="0.25">
      <c r="B39" s="6"/>
    </row>
    <row r="40" spans="2:3" x14ac:dyDescent="0.25">
      <c r="B40" s="6"/>
    </row>
    <row r="41" spans="2:3" x14ac:dyDescent="0.25">
      <c r="B41" s="6"/>
    </row>
    <row r="42" spans="2:3" x14ac:dyDescent="0.25">
      <c r="B42" s="6"/>
    </row>
    <row r="43" spans="2:3" x14ac:dyDescent="0.25">
      <c r="B43" s="6"/>
    </row>
    <row r="44" spans="2:3" x14ac:dyDescent="0.25">
      <c r="B44" s="6"/>
    </row>
    <row r="45" spans="2:3" x14ac:dyDescent="0.25">
      <c r="B45" s="6"/>
    </row>
    <row r="46" spans="2:3" x14ac:dyDescent="0.25">
      <c r="B46" s="6"/>
    </row>
    <row r="47" spans="2:3" x14ac:dyDescent="0.25">
      <c r="B47" s="6"/>
    </row>
    <row r="48" spans="2:3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3.5703125" style="1" bestFit="1" customWidth="1"/>
    <col min="4" max="4" width="30.855468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29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15</v>
      </c>
      <c r="D4" s="8" t="s">
        <v>30</v>
      </c>
      <c r="E4" s="8" t="s">
        <v>14</v>
      </c>
    </row>
    <row r="5" spans="1:5" x14ac:dyDescent="0.25">
      <c r="B5" s="14">
        <v>1</v>
      </c>
      <c r="C5" s="13" t="s">
        <v>13</v>
      </c>
      <c r="D5" s="9" t="s">
        <v>8</v>
      </c>
      <c r="E5" s="13" t="s">
        <v>32</v>
      </c>
    </row>
    <row r="6" spans="1:5" x14ac:dyDescent="0.25">
      <c r="B6" s="6">
        <v>2</v>
      </c>
      <c r="C6" s="1" t="s">
        <v>12</v>
      </c>
      <c r="D6" s="9" t="s">
        <v>8</v>
      </c>
      <c r="E6" s="1" t="s">
        <v>32</v>
      </c>
    </row>
    <row r="7" spans="1:5" x14ac:dyDescent="0.25">
      <c r="B7" s="6">
        <v>3</v>
      </c>
      <c r="C7" s="1" t="s">
        <v>10</v>
      </c>
      <c r="D7" s="9" t="s">
        <v>8</v>
      </c>
      <c r="E7" s="1" t="s">
        <v>32</v>
      </c>
    </row>
    <row r="8" spans="1:5" s="9" customFormat="1" x14ac:dyDescent="0.25">
      <c r="B8" s="12">
        <v>4</v>
      </c>
      <c r="C8" s="9" t="s">
        <v>9</v>
      </c>
      <c r="D8" s="9" t="s">
        <v>8</v>
      </c>
      <c r="E8" s="1" t="s">
        <v>32</v>
      </c>
    </row>
    <row r="9" spans="1:5" s="9" customFormat="1" x14ac:dyDescent="0.25">
      <c r="B9" s="12">
        <v>5</v>
      </c>
      <c r="C9" s="9" t="s">
        <v>50</v>
      </c>
      <c r="D9" s="9" t="s">
        <v>8</v>
      </c>
      <c r="E9" s="1" t="s">
        <v>32</v>
      </c>
    </row>
    <row r="10" spans="1:5" s="9" customFormat="1" x14ac:dyDescent="0.25">
      <c r="B10" s="12">
        <v>6</v>
      </c>
      <c r="C10" s="9" t="s">
        <v>7</v>
      </c>
      <c r="D10" s="9" t="s">
        <v>6</v>
      </c>
      <c r="E10" s="1" t="s">
        <v>32</v>
      </c>
    </row>
    <row r="11" spans="1:5" s="9" customFormat="1" ht="15" thickBot="1" x14ac:dyDescent="0.3">
      <c r="B11" s="11">
        <v>7</v>
      </c>
      <c r="C11" s="10" t="s">
        <v>52</v>
      </c>
      <c r="D11" s="10" t="s">
        <v>6</v>
      </c>
      <c r="E11" s="5" t="s">
        <v>32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63.85546875" style="1" bestFit="1" customWidth="1"/>
    <col min="4" max="4" width="28.85546875" style="1" customWidth="1"/>
    <col min="5" max="5" width="27.8554687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28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15</v>
      </c>
      <c r="D4" s="8" t="s">
        <v>31</v>
      </c>
      <c r="E4" s="8" t="s">
        <v>27</v>
      </c>
    </row>
    <row r="5" spans="1:10" x14ac:dyDescent="0.25">
      <c r="B5" s="6">
        <v>1</v>
      </c>
      <c r="C5" s="13" t="s">
        <v>26</v>
      </c>
      <c r="D5" s="9" t="s">
        <v>8</v>
      </c>
      <c r="E5" s="1" t="s">
        <v>32</v>
      </c>
    </row>
    <row r="6" spans="1:10" x14ac:dyDescent="0.25">
      <c r="B6" s="6">
        <v>2</v>
      </c>
      <c r="C6" s="1" t="s">
        <v>25</v>
      </c>
      <c r="D6" s="9" t="s">
        <v>8</v>
      </c>
      <c r="E6" s="1" t="s">
        <v>32</v>
      </c>
    </row>
    <row r="7" spans="1:10" x14ac:dyDescent="0.25">
      <c r="B7" s="6">
        <v>3</v>
      </c>
      <c r="C7" s="1" t="s">
        <v>11</v>
      </c>
      <c r="D7" s="9" t="s">
        <v>8</v>
      </c>
      <c r="E7" s="1" t="s">
        <v>32</v>
      </c>
    </row>
    <row r="8" spans="1:10" x14ac:dyDescent="0.25">
      <c r="B8" s="6">
        <v>4</v>
      </c>
      <c r="C8" s="1" t="s">
        <v>10</v>
      </c>
      <c r="D8" s="9" t="s">
        <v>8</v>
      </c>
      <c r="E8" s="1" t="s">
        <v>32</v>
      </c>
      <c r="J8" s="1" t="s">
        <v>24</v>
      </c>
    </row>
    <row r="9" spans="1:10" x14ac:dyDescent="0.25">
      <c r="B9" s="6">
        <v>5</v>
      </c>
      <c r="C9" s="1" t="s">
        <v>46</v>
      </c>
      <c r="D9" s="9" t="s">
        <v>8</v>
      </c>
      <c r="E9" s="1" t="s">
        <v>32</v>
      </c>
    </row>
    <row r="10" spans="1:10" x14ac:dyDescent="0.25">
      <c r="B10" s="6">
        <v>6</v>
      </c>
      <c r="C10" s="1" t="s">
        <v>23</v>
      </c>
      <c r="D10" s="9" t="s">
        <v>8</v>
      </c>
      <c r="E10" s="1" t="s">
        <v>32</v>
      </c>
    </row>
    <row r="11" spans="1:10" x14ac:dyDescent="0.25">
      <c r="B11" s="6">
        <v>7</v>
      </c>
      <c r="C11" s="9" t="s">
        <v>51</v>
      </c>
      <c r="D11" s="9" t="s">
        <v>8</v>
      </c>
      <c r="E11" s="1" t="s">
        <v>32</v>
      </c>
    </row>
    <row r="12" spans="1:10" x14ac:dyDescent="0.25">
      <c r="B12" s="6">
        <v>8</v>
      </c>
      <c r="C12" s="1" t="s">
        <v>7</v>
      </c>
      <c r="D12" s="3" t="s">
        <v>6</v>
      </c>
      <c r="E12" s="1" t="s">
        <v>32</v>
      </c>
    </row>
    <row r="13" spans="1:10" x14ac:dyDescent="0.25">
      <c r="B13" s="6">
        <v>9</v>
      </c>
      <c r="C13" s="1" t="s">
        <v>52</v>
      </c>
      <c r="D13" s="3" t="s">
        <v>6</v>
      </c>
      <c r="E13" s="1" t="s">
        <v>32</v>
      </c>
    </row>
    <row r="14" spans="1:10" x14ac:dyDescent="0.25">
      <c r="B14" s="6">
        <v>10</v>
      </c>
      <c r="C14" s="1" t="s">
        <v>49</v>
      </c>
      <c r="D14" s="9" t="s">
        <v>8</v>
      </c>
      <c r="E14" s="1" t="s">
        <v>22</v>
      </c>
    </row>
    <row r="15" spans="1:10" x14ac:dyDescent="0.25">
      <c r="B15" s="6">
        <v>11</v>
      </c>
      <c r="C15" s="1" t="s">
        <v>21</v>
      </c>
      <c r="D15" s="9" t="s">
        <v>8</v>
      </c>
      <c r="E15" s="1" t="s">
        <v>20</v>
      </c>
    </row>
    <row r="16" spans="1:10" x14ac:dyDescent="0.25">
      <c r="B16" s="6">
        <v>12</v>
      </c>
      <c r="C16" s="1" t="s">
        <v>19</v>
      </c>
      <c r="D16" s="9" t="s">
        <v>8</v>
      </c>
      <c r="E16" s="1" t="s">
        <v>32</v>
      </c>
    </row>
    <row r="17" spans="2:5" x14ac:dyDescent="0.25">
      <c r="B17" s="6">
        <v>13</v>
      </c>
      <c r="C17" s="1" t="s">
        <v>18</v>
      </c>
      <c r="D17" s="9" t="s">
        <v>8</v>
      </c>
      <c r="E17" s="1" t="s">
        <v>32</v>
      </c>
    </row>
    <row r="18" spans="2:5" x14ac:dyDescent="0.25">
      <c r="B18" s="6">
        <v>14</v>
      </c>
      <c r="C18" s="1" t="s">
        <v>17</v>
      </c>
      <c r="D18" s="9" t="s">
        <v>8</v>
      </c>
      <c r="E18" s="1" t="s">
        <v>32</v>
      </c>
    </row>
    <row r="19" spans="2:5" ht="15" thickBot="1" x14ac:dyDescent="0.3">
      <c r="B19" s="16">
        <v>15</v>
      </c>
      <c r="C19" s="5" t="s">
        <v>16</v>
      </c>
      <c r="D19" s="10" t="s">
        <v>8</v>
      </c>
      <c r="E19" s="5" t="s">
        <v>32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2023-05-10T05:45:15Z</dcterms:modified>
</cp:coreProperties>
</file>