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v.sharashenidze\AppData\Local\Microsoft\Windows\INetCache\Content.Outlook\SE0ELFMA\"/>
    </mc:Choice>
  </mc:AlternateContent>
  <xr:revisionPtr revIDLastSave="0" documentId="13_ncr:1_{D2EE0064-61A1-4E5B-ACCD-8DA7C2584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0" i="1" l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31" i="1" l="1"/>
  <c r="F132" i="1" s="1"/>
  <c r="F133" i="1" l="1"/>
  <c r="F134" i="1" s="1"/>
  <c r="F135" i="1" l="1"/>
  <c r="F136" i="1" s="1"/>
  <c r="F137" i="1" l="1"/>
  <c r="F138" i="1" s="1"/>
  <c r="F139" i="1" l="1"/>
  <c r="F140" i="1" s="1"/>
</calcChain>
</file>

<file path=xl/sharedStrings.xml><?xml version="1.0" encoding="utf-8"?>
<sst xmlns="http://schemas.openxmlformats.org/spreadsheetml/2006/main" count="277" uniqueCount="89">
  <si>
    <t>#</t>
  </si>
  <si>
    <t>სამუშაოს დასახელება</t>
  </si>
  <si>
    <t>განზ.</t>
  </si>
  <si>
    <t>რაოდენობა</t>
  </si>
  <si>
    <t>ერთ. ღირებულება</t>
  </si>
  <si>
    <t>სულ (ლარი)</t>
  </si>
  <si>
    <t>კვ. მ.</t>
  </si>
  <si>
    <t>შრომის დანახარჯი</t>
  </si>
  <si>
    <t>კუბ.მ.</t>
  </si>
  <si>
    <t>მონოლითური რკინაბეტონის კონტრფორსის დემონტაჟი</t>
  </si>
  <si>
    <t>კგ.</t>
  </si>
  <si>
    <t>ტონა</t>
  </si>
  <si>
    <t>ცალი</t>
  </si>
  <si>
    <t>ხის მასალა ყალიბების მოსაწყობად</t>
  </si>
  <si>
    <t>სხვა მასალები</t>
  </si>
  <si>
    <t>კანალიზაციის ჭის თავზე 50 მმ სისქისა და 600 მმ დიამეტრის თუჯის მრგვალი ხუფის ჩასამონტაჟება</t>
  </si>
  <si>
    <t>კომპ.</t>
  </si>
  <si>
    <t>600 მმ დიამეტრის თუჯის მრგვალი ხუფი, სისქით 50 მმ, სამონტაჟო ელემენტებით</t>
  </si>
  <si>
    <t xml:space="preserve">კანალიზაციის მოწყობა </t>
  </si>
  <si>
    <t>მდინარის ქვიშა</t>
  </si>
  <si>
    <t>მიწის უკუჩაყრა</t>
  </si>
  <si>
    <t>600 მმ დიამეტრის თუჯის მრგვალი ცხაურიანი ხუფი, სისქით 50 მმ, სამონტაჟო ელემენტებით</t>
  </si>
  <si>
    <t xml:space="preserve">სანიაღვრე კანალიზაციის მოწყობა </t>
  </si>
  <si>
    <t>ტერიტორიის  მოშანდაკება ბულდოზერით</t>
  </si>
  <si>
    <t>ქვაბულების დამუშავება საძირკვლებისა და კანალიზაციის მოსაწყობად</t>
  </si>
  <si>
    <t>ქვიშა-ხრეშის ფუძის მოწყობა საძირკვლებისა და კანალიზაციის  მოსაწყობად</t>
  </si>
  <si>
    <t>ქვიშა-ხრეშის ნარევი</t>
  </si>
  <si>
    <t>მონოლითური რკინაბეტონის კონტრფორსის მოწყობა</t>
  </si>
  <si>
    <t>საყალიბე ფიცარი სისქით 30 მმ</t>
  </si>
  <si>
    <t xml:space="preserve"> საოპერატორო შენობების მონოლითური რკინაბეტონის ფილის მოწყობა (სისქით 0.30 მ, არმატურის ორმაგი ბადით, უჯრის ზომით 150*150 მმ) </t>
  </si>
  <si>
    <t xml:space="preserve"> საოპერატორო შენობების  ლითონის კონსტრუქციების მონტაჟი</t>
  </si>
  <si>
    <t>10 მმ სისქის საანკერე ფურცელი</t>
  </si>
  <si>
    <t>ლითონის გაფართოებადთავიანი ანკერი M16, ჩაანკერების სიღრმით 100 მმ</t>
  </si>
  <si>
    <t>კვ.მ.</t>
  </si>
  <si>
    <t>ფასონური ელემენტები და საჰერმეტიზაციო მასალები</t>
  </si>
  <si>
    <t>სახურავის ,,სენდვიჩ-პანელი" სისქით 50 მმ, ქვაბამბის შემავსებლით</t>
  </si>
  <si>
    <t>ხელოვნური გრანიტის ფილა</t>
  </si>
  <si>
    <t>ფუგა</t>
  </si>
  <si>
    <t>წებოცემენტი</t>
  </si>
  <si>
    <t>ანტიკოროზიული საღებავი</t>
  </si>
  <si>
    <t>მონოლითური რკინაბეტონის ეზოს ფილის მოწყობა</t>
  </si>
  <si>
    <t>ელტექნიკური სამუშაოები</t>
  </si>
  <si>
    <t>განათების ფარი</t>
  </si>
  <si>
    <t>ჩამრთველი</t>
  </si>
  <si>
    <t>შტეფცელი</t>
  </si>
  <si>
    <t xml:space="preserve"> საკაპტაჟე და საოპერატორო შენობების მონოლითური რკინაბეტონის გარე კიბეების მოწყობა</t>
  </si>
  <si>
    <t>ტერიტორიის დასუფთავება და ნარჩენების გატანა ნაგავსაყრელზე</t>
  </si>
  <si>
    <t>სულ ჯამი:</t>
  </si>
  <si>
    <t>სატრანსპორტო ხარჯი</t>
  </si>
  <si>
    <t>%</t>
  </si>
  <si>
    <t>ჯამი</t>
  </si>
  <si>
    <t>გაუთვალისწინებელი სამუშაოები</t>
  </si>
  <si>
    <t>ზედნადები ხარჯები</t>
  </si>
  <si>
    <t>მოგება</t>
  </si>
  <si>
    <t>დამატებითი ღირებულების გადასახადი</t>
  </si>
  <si>
    <t>სრული სახარჯთაღრიცხვო ღირებულება</t>
  </si>
  <si>
    <t>ბორჯომის მუნიციპალიტეტის სოფელ რველში მდებარე (საკადასტრო კოდი: 64.22.04.364) ,,აიდიეს ბორჯომი საქართველო, შ.პ.ს. აიდიეს ბორჯომი ბევერიჯიზ კომპანის საქართველოს ფილიალის" კუთვნილ ტერიტორიაზე #2 საოპერატორო შენობის მოწყობის სამუშაოების ხარჯთაღრიცხვა
(ფასები მოცემულია ლარებში)</t>
  </si>
  <si>
    <t>არმატურა Aა-500-c კლასის, დიამეტრით 10 მმ</t>
  </si>
  <si>
    <t>კანალიზაციის ჭის რგოლი, დიამეტრით 700 მმ, სიმაღლით 1 მ.</t>
  </si>
  <si>
    <t>არმატურა Aა-500-c კლასის, დიამეტრით 8 მმ</t>
  </si>
  <si>
    <t>მ</t>
  </si>
  <si>
    <t>კანალიზაციის პლასტმასის მილი დიამეტრით 160 მმ</t>
  </si>
  <si>
    <t>ბეტონი Bბ-25 კლასის</t>
  </si>
  <si>
    <t>ბეტონის მინარევი ჰიდროსაიზოლაციო მასალა ,,kalmatron -დ კდ2"</t>
  </si>
  <si>
    <t xml:space="preserve">სანიაღვრე ჭის მოწყობა. დიამეტრით 700 მმ, სიღრმით 2 მ. </t>
  </si>
  <si>
    <t xml:space="preserve">კანალიზაციის ჭის მოწყობა. დიამეტრით 700 მმ, სიღრმით 2 მ. </t>
  </si>
  <si>
    <t>ბეტონის მინარევი ჰიდროსაიზოლაციო მასალა ,,kalmatron - დ-კდ2"</t>
  </si>
  <si>
    <t>სანიაღვრე ჭის თავზე 50 მმ სისქისა და 600 მმ დიამეტრის თუჯის მრგვალი ცხაურიანი ხუფის ჩასამონტაჟება</t>
  </si>
  <si>
    <t>არმატურა Aა-240-c კლასის, დიამეტრით 8 მმ</t>
  </si>
  <si>
    <t>ლითონის კვადრატული მილი კვეთით 100*100 მმ, კედლის სისქით 3 მმ</t>
  </si>
  <si>
    <t>ლითონის კვადრატული მილი კვეთით 80*80 მმ, კედლის სისქით 3 მმ</t>
  </si>
  <si>
    <t>საკედლე ,,სენდვიჩ-პანელი" სისქით 50 მმ</t>
  </si>
  <si>
    <t>საოპერატორო შენობის  საკედლე ,,სენდვიჩ-პანელების" მონტაჟი, სისქით 50 მმ.</t>
  </si>
  <si>
    <t xml:space="preserve"> საოპერატორო შენობის სახურავის ,,სენდვიჩ-პანელების" მონტაჟი, სისქით 50 მმ.</t>
  </si>
  <si>
    <t xml:space="preserve">მეტალოპლასტმასის ფანჯარა, ზომით 1.0 მ*0.5 მ -- ერთი ცალი; </t>
  </si>
  <si>
    <t xml:space="preserve"> საოპერატორო შენობების მეტალოპლასტმასის გარე კარის ბლოკების მონტაჟი (ზომით 1,0 მ*2,2 მ --- ორი ცალი)</t>
  </si>
  <si>
    <t xml:space="preserve">მეტალოპლასტმასის კარი, ზომით 1.0 მ*2.2 მ --- ორი ცალი; </t>
  </si>
  <si>
    <t xml:space="preserve"> საოპერატორო შენობების მეტალოპლასტმასის ფანჯრის  ბლოკების მონტაჟი (ზომით 1,0 მ*0,5 მ --- ერთი ცალი)</t>
  </si>
  <si>
    <t xml:space="preserve">  საოპერატორო შენობის იატაკების მოწყობა ხელოვნური გრანიტის ფილებით</t>
  </si>
  <si>
    <t xml:space="preserve"> საოპერატორო შენობის ლითონის კონსტრუქციების შეღებვა ანტიკოროზიული საღებავით</t>
  </si>
  <si>
    <t>არმატურა Aა-240-c კლასის, დიამეტრით 10 მმ</t>
  </si>
  <si>
    <t>ბუნებრივი აირით გამათბობელი</t>
  </si>
  <si>
    <t>უჟანგავი ფოლადის სადრენაჟე ცხაურის მოწყობა საოპერატორო შენობაში</t>
  </si>
  <si>
    <t>უჟანგავი ფოლადის სადრენაჟე ცხაური სამონტაჟე ელემენტებით, ზომით 6,0 მ*0,25 მ</t>
  </si>
  <si>
    <t>მონოლითური რკინაბეტონის ეზოს ფილისა და კანალიზაციის დემონტაჟი</t>
  </si>
  <si>
    <t>უჟანგავი ფოლადის ცხაურიანი ტრაპის მოწყობა საოპერატორო შენობაში</t>
  </si>
  <si>
    <t>უჟანგავი ფოლადის ცხაურიანი ტრაპი, დიამეტრით 50 მმ</t>
  </si>
  <si>
    <t>ერთ ფაზიანი ავტომატური ამომრთველი 16 ამპ 220 ვ</t>
  </si>
  <si>
    <t xml:space="preserve"> LED სანათი 36 ვტ.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</si>
</sst>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([$GEL]\ * #,##0.00_);_([$GEL]\ * \(#,##0.00\);_([$GEL]\ * &quot;-&quot;??_);_(@_)"/>
    <numFmt numFmtId="166" formatCode="#,##0.00\ [$₾-437]"/>
    <numFmt numFmtId="167" formatCode="_-* #,##0.00\ [$₾-437]_-;\-* #,##0.00\ [$₾-437]_-;_-* &quot;-&quot;??\ [$₾-437]_-;_-@_-"/>
    <numFmt numFmtId="168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Mtavr"/>
    </font>
    <font>
      <b/>
      <sz val="10"/>
      <color indexed="8"/>
      <name val="AcadMtavr"/>
    </font>
    <font>
      <sz val="11"/>
      <color theme="1"/>
      <name val="AcadMtavr"/>
    </font>
    <font>
      <sz val="10"/>
      <color theme="1"/>
      <name val="AcadMtavr"/>
    </font>
    <font>
      <sz val="10"/>
      <color indexed="8"/>
      <name val="AcadMtavr"/>
    </font>
    <font>
      <b/>
      <sz val="11"/>
      <color theme="1"/>
      <name val="AcadMtavr"/>
    </font>
    <font>
      <b/>
      <sz val="12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9" fontId="6" fillId="0" borderId="1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left" vertical="top" wrapText="1"/>
    </xf>
    <xf numFmtId="168" fontId="5" fillId="0" borderId="1" xfId="1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top" wrapText="1"/>
    </xf>
    <xf numFmtId="168" fontId="7" fillId="0" borderId="1" xfId="1" applyNumberFormat="1" applyFont="1" applyFill="1" applyBorder="1" applyAlignment="1">
      <alignment horizontal="center" vertical="top" wrapText="1"/>
    </xf>
    <xf numFmtId="168" fontId="5" fillId="0" borderId="2" xfId="1" applyNumberFormat="1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49" fontId="9" fillId="2" borderId="0" xfId="3" applyNumberFormat="1" applyFont="1" applyFill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2" xfId="3" xr:uid="{B938EC06-3F57-4805-8F8F-EE812A05F6B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1"/>
  <sheetViews>
    <sheetView tabSelected="1" topLeftCell="A58" workbookViewId="0">
      <selection activeCell="J5" sqref="J5"/>
    </sheetView>
  </sheetViews>
  <sheetFormatPr defaultRowHeight="15" x14ac:dyDescent="0.25"/>
  <cols>
    <col min="1" max="1" width="5.5703125" customWidth="1"/>
    <col min="2" max="2" width="35.140625" customWidth="1"/>
    <col min="4" max="4" width="11.28515625" customWidth="1"/>
    <col min="5" max="5" width="13.85546875" customWidth="1"/>
    <col min="6" max="6" width="13.5703125" customWidth="1"/>
  </cols>
  <sheetData>
    <row r="1" spans="1:6" ht="90.75" customHeight="1" x14ac:dyDescent="0.25">
      <c r="A1" s="39" t="s">
        <v>56</v>
      </c>
      <c r="B1" s="39"/>
      <c r="C1" s="39"/>
      <c r="D1" s="39"/>
      <c r="E1" s="39"/>
      <c r="F1" s="39"/>
    </row>
    <row r="2" spans="1:6" ht="42.7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ht="45.75" customHeight="1" x14ac:dyDescent="0.25">
      <c r="A3" s="7">
        <v>1</v>
      </c>
      <c r="B3" s="3" t="s">
        <v>84</v>
      </c>
      <c r="C3" s="3" t="s">
        <v>6</v>
      </c>
      <c r="D3" s="31">
        <v>16</v>
      </c>
      <c r="E3" s="4"/>
      <c r="F3" s="5">
        <f>D3*E3</f>
        <v>0</v>
      </c>
    </row>
    <row r="4" spans="1:6" x14ac:dyDescent="0.25">
      <c r="A4" s="7">
        <v>2</v>
      </c>
      <c r="B4" s="6" t="s">
        <v>7</v>
      </c>
      <c r="C4" s="7" t="s">
        <v>8</v>
      </c>
      <c r="D4" s="32">
        <v>2.5</v>
      </c>
      <c r="E4" s="8"/>
      <c r="F4" s="5">
        <f t="shared" ref="F4:F67" si="0">D4*E4</f>
        <v>0</v>
      </c>
    </row>
    <row r="5" spans="1:6" ht="33" customHeight="1" x14ac:dyDescent="0.25">
      <c r="A5" s="30">
        <v>3</v>
      </c>
      <c r="B5" s="3" t="s">
        <v>9</v>
      </c>
      <c r="C5" s="9" t="s">
        <v>8</v>
      </c>
      <c r="D5" s="33">
        <v>0.3</v>
      </c>
      <c r="E5" s="10"/>
      <c r="F5" s="5">
        <f t="shared" si="0"/>
        <v>0</v>
      </c>
    </row>
    <row r="6" spans="1:6" ht="19.5" customHeight="1" x14ac:dyDescent="0.25">
      <c r="A6" s="13">
        <v>4</v>
      </c>
      <c r="B6" s="6" t="s">
        <v>7</v>
      </c>
      <c r="C6" s="11" t="s">
        <v>8</v>
      </c>
      <c r="D6" s="34">
        <v>0.3</v>
      </c>
      <c r="E6" s="12"/>
      <c r="F6" s="5">
        <f t="shared" si="0"/>
        <v>0</v>
      </c>
    </row>
    <row r="7" spans="1:6" ht="42" customHeight="1" x14ac:dyDescent="0.25">
      <c r="A7" s="7">
        <v>5</v>
      </c>
      <c r="B7" s="3" t="s">
        <v>24</v>
      </c>
      <c r="C7" s="3" t="s">
        <v>8</v>
      </c>
      <c r="D7" s="31">
        <v>40</v>
      </c>
      <c r="E7" s="4"/>
      <c r="F7" s="5">
        <f t="shared" si="0"/>
        <v>0</v>
      </c>
    </row>
    <row r="8" spans="1:6" ht="19.5" customHeight="1" x14ac:dyDescent="0.25">
      <c r="A8" s="7">
        <v>6</v>
      </c>
      <c r="B8" s="6" t="s">
        <v>7</v>
      </c>
      <c r="C8" s="7" t="s">
        <v>8</v>
      </c>
      <c r="D8" s="32">
        <v>40</v>
      </c>
      <c r="E8" s="8"/>
      <c r="F8" s="5">
        <f t="shared" si="0"/>
        <v>0</v>
      </c>
    </row>
    <row r="9" spans="1:6" ht="43.5" customHeight="1" x14ac:dyDescent="0.25">
      <c r="A9" s="7">
        <v>7</v>
      </c>
      <c r="B9" s="3" t="s">
        <v>25</v>
      </c>
      <c r="C9" s="3" t="s">
        <v>8</v>
      </c>
      <c r="D9" s="31">
        <v>14</v>
      </c>
      <c r="E9" s="4"/>
      <c r="F9" s="5">
        <f t="shared" si="0"/>
        <v>0</v>
      </c>
    </row>
    <row r="10" spans="1:6" ht="18.75" customHeight="1" x14ac:dyDescent="0.25">
      <c r="A10" s="7">
        <v>8</v>
      </c>
      <c r="B10" s="6" t="s">
        <v>7</v>
      </c>
      <c r="C10" s="7" t="s">
        <v>8</v>
      </c>
      <c r="D10" s="32">
        <v>14</v>
      </c>
      <c r="E10" s="8"/>
      <c r="F10" s="5">
        <f t="shared" si="0"/>
        <v>0</v>
      </c>
    </row>
    <row r="11" spans="1:6" ht="19.5" customHeight="1" x14ac:dyDescent="0.25">
      <c r="A11" s="7">
        <v>9</v>
      </c>
      <c r="B11" s="6" t="s">
        <v>26</v>
      </c>
      <c r="C11" s="7" t="s">
        <v>8</v>
      </c>
      <c r="D11" s="32">
        <v>14</v>
      </c>
      <c r="E11" s="8"/>
      <c r="F11" s="5">
        <f t="shared" si="0"/>
        <v>0</v>
      </c>
    </row>
    <row r="12" spans="1:6" ht="30" customHeight="1" x14ac:dyDescent="0.25">
      <c r="A12" s="30">
        <v>10</v>
      </c>
      <c r="B12" s="3" t="s">
        <v>27</v>
      </c>
      <c r="C12" s="9" t="s">
        <v>8</v>
      </c>
      <c r="D12" s="33">
        <v>0.3</v>
      </c>
      <c r="E12" s="10"/>
      <c r="F12" s="5">
        <f t="shared" si="0"/>
        <v>0</v>
      </c>
    </row>
    <row r="13" spans="1:6" ht="21.75" customHeight="1" x14ac:dyDescent="0.25">
      <c r="A13" s="13">
        <v>11</v>
      </c>
      <c r="B13" s="6" t="s">
        <v>7</v>
      </c>
      <c r="C13" s="11" t="s">
        <v>8</v>
      </c>
      <c r="D13" s="34">
        <v>0.3</v>
      </c>
      <c r="E13" s="12"/>
      <c r="F13" s="5">
        <f t="shared" si="0"/>
        <v>0</v>
      </c>
    </row>
    <row r="14" spans="1:6" ht="20.25" customHeight="1" x14ac:dyDescent="0.25">
      <c r="A14" s="7">
        <v>12</v>
      </c>
      <c r="B14" s="6" t="s">
        <v>62</v>
      </c>
      <c r="C14" s="7" t="s">
        <v>8</v>
      </c>
      <c r="D14" s="32">
        <v>0.3</v>
      </c>
      <c r="E14" s="8"/>
      <c r="F14" s="5">
        <f t="shared" si="0"/>
        <v>0</v>
      </c>
    </row>
    <row r="15" spans="1:6" ht="35.25" customHeight="1" x14ac:dyDescent="0.25">
      <c r="A15" s="7">
        <v>13</v>
      </c>
      <c r="B15" s="6" t="s">
        <v>57</v>
      </c>
      <c r="C15" s="7" t="s">
        <v>11</v>
      </c>
      <c r="D15" s="32">
        <v>2.1000000000000001E-2</v>
      </c>
      <c r="E15" s="8"/>
      <c r="F15" s="5">
        <f t="shared" si="0"/>
        <v>0</v>
      </c>
    </row>
    <row r="16" spans="1:6" ht="20.25" customHeight="1" x14ac:dyDescent="0.25">
      <c r="A16" s="7">
        <v>14</v>
      </c>
      <c r="B16" s="6" t="s">
        <v>28</v>
      </c>
      <c r="C16" s="7" t="s">
        <v>8</v>
      </c>
      <c r="D16" s="32">
        <v>0.1</v>
      </c>
      <c r="E16" s="8"/>
      <c r="F16" s="5">
        <f t="shared" si="0"/>
        <v>0</v>
      </c>
    </row>
    <row r="17" spans="1:6" ht="21" customHeight="1" x14ac:dyDescent="0.25">
      <c r="A17" s="7">
        <v>15</v>
      </c>
      <c r="B17" s="6" t="s">
        <v>14</v>
      </c>
      <c r="C17" s="7" t="s">
        <v>8</v>
      </c>
      <c r="D17" s="32">
        <v>0.3</v>
      </c>
      <c r="E17" s="8"/>
      <c r="F17" s="5">
        <f t="shared" si="0"/>
        <v>0</v>
      </c>
    </row>
    <row r="18" spans="1:6" ht="40.5" customHeight="1" x14ac:dyDescent="0.25">
      <c r="A18" s="30">
        <v>16</v>
      </c>
      <c r="B18" s="3" t="s">
        <v>65</v>
      </c>
      <c r="C18" s="9" t="s">
        <v>16</v>
      </c>
      <c r="D18" s="33">
        <v>1</v>
      </c>
      <c r="E18" s="10"/>
      <c r="F18" s="5">
        <f t="shared" si="0"/>
        <v>0</v>
      </c>
    </row>
    <row r="19" spans="1:6" x14ac:dyDescent="0.25">
      <c r="A19" s="13">
        <v>17</v>
      </c>
      <c r="B19" s="6" t="s">
        <v>7</v>
      </c>
      <c r="C19" s="11" t="s">
        <v>16</v>
      </c>
      <c r="D19" s="34">
        <v>1</v>
      </c>
      <c r="E19" s="12"/>
      <c r="F19" s="5">
        <f t="shared" si="0"/>
        <v>0</v>
      </c>
    </row>
    <row r="20" spans="1:6" ht="42.75" x14ac:dyDescent="0.25">
      <c r="A20" s="7">
        <v>18</v>
      </c>
      <c r="B20" s="6" t="s">
        <v>58</v>
      </c>
      <c r="C20" s="7" t="s">
        <v>12</v>
      </c>
      <c r="D20" s="32">
        <v>2</v>
      </c>
      <c r="E20" s="8"/>
      <c r="F20" s="5">
        <f t="shared" si="0"/>
        <v>0</v>
      </c>
    </row>
    <row r="21" spans="1:6" ht="18.75" customHeight="1" x14ac:dyDescent="0.25">
      <c r="A21" s="7">
        <v>19</v>
      </c>
      <c r="B21" s="6" t="s">
        <v>62</v>
      </c>
      <c r="C21" s="7" t="s">
        <v>8</v>
      </c>
      <c r="D21" s="32">
        <v>0.2</v>
      </c>
      <c r="E21" s="8"/>
      <c r="F21" s="5">
        <f t="shared" si="0"/>
        <v>0</v>
      </c>
    </row>
    <row r="22" spans="1:6" ht="47.25" customHeight="1" x14ac:dyDescent="0.25">
      <c r="A22" s="7">
        <v>20</v>
      </c>
      <c r="B22" s="6" t="s">
        <v>63</v>
      </c>
      <c r="C22" s="7" t="s">
        <v>10</v>
      </c>
      <c r="D22" s="32">
        <v>1</v>
      </c>
      <c r="E22" s="8"/>
      <c r="F22" s="5">
        <f t="shared" si="0"/>
        <v>0</v>
      </c>
    </row>
    <row r="23" spans="1:6" ht="36" customHeight="1" x14ac:dyDescent="0.25">
      <c r="A23" s="7">
        <v>21</v>
      </c>
      <c r="B23" s="6" t="s">
        <v>59</v>
      </c>
      <c r="C23" s="7" t="s">
        <v>11</v>
      </c>
      <c r="D23" s="32">
        <v>1.6E-2</v>
      </c>
      <c r="E23" s="8"/>
      <c r="F23" s="5">
        <f t="shared" si="0"/>
        <v>0</v>
      </c>
    </row>
    <row r="24" spans="1:6" ht="33" customHeight="1" x14ac:dyDescent="0.25">
      <c r="A24" s="7">
        <v>22</v>
      </c>
      <c r="B24" s="6" t="s">
        <v>13</v>
      </c>
      <c r="C24" s="7" t="s">
        <v>8</v>
      </c>
      <c r="D24" s="32">
        <v>0.06</v>
      </c>
      <c r="E24" s="8"/>
      <c r="F24" s="5">
        <f t="shared" si="0"/>
        <v>0</v>
      </c>
    </row>
    <row r="25" spans="1:6" ht="19.5" customHeight="1" x14ac:dyDescent="0.25">
      <c r="A25" s="7">
        <v>23</v>
      </c>
      <c r="B25" s="6" t="s">
        <v>14</v>
      </c>
      <c r="C25" s="7" t="s">
        <v>16</v>
      </c>
      <c r="D25" s="32">
        <v>1</v>
      </c>
      <c r="E25" s="8"/>
      <c r="F25" s="5">
        <f t="shared" si="0"/>
        <v>0</v>
      </c>
    </row>
    <row r="26" spans="1:6" ht="55.5" customHeight="1" x14ac:dyDescent="0.25">
      <c r="A26" s="30">
        <v>24</v>
      </c>
      <c r="B26" s="3" t="s">
        <v>15</v>
      </c>
      <c r="C26" s="9" t="s">
        <v>16</v>
      </c>
      <c r="D26" s="33">
        <v>1</v>
      </c>
      <c r="E26" s="10"/>
      <c r="F26" s="5">
        <f t="shared" si="0"/>
        <v>0</v>
      </c>
    </row>
    <row r="27" spans="1:6" ht="22.5" customHeight="1" x14ac:dyDescent="0.25">
      <c r="A27" s="13">
        <v>25</v>
      </c>
      <c r="B27" s="6" t="s">
        <v>7</v>
      </c>
      <c r="C27" s="11" t="s">
        <v>16</v>
      </c>
      <c r="D27" s="34">
        <v>1</v>
      </c>
      <c r="E27" s="12"/>
      <c r="F27" s="5">
        <f t="shared" si="0"/>
        <v>0</v>
      </c>
    </row>
    <row r="28" spans="1:6" ht="48" customHeight="1" x14ac:dyDescent="0.25">
      <c r="A28" s="7">
        <v>26</v>
      </c>
      <c r="B28" s="6" t="s">
        <v>17</v>
      </c>
      <c r="C28" s="7" t="s">
        <v>16</v>
      </c>
      <c r="D28" s="32">
        <v>1</v>
      </c>
      <c r="E28" s="8"/>
      <c r="F28" s="5">
        <f t="shared" si="0"/>
        <v>0</v>
      </c>
    </row>
    <row r="29" spans="1:6" ht="18.75" customHeight="1" x14ac:dyDescent="0.25">
      <c r="A29" s="7">
        <v>27</v>
      </c>
      <c r="B29" s="6" t="s">
        <v>14</v>
      </c>
      <c r="C29" s="7" t="s">
        <v>16</v>
      </c>
      <c r="D29" s="32">
        <v>1</v>
      </c>
      <c r="E29" s="8"/>
      <c r="F29" s="5">
        <f t="shared" si="0"/>
        <v>0</v>
      </c>
    </row>
    <row r="30" spans="1:6" x14ac:dyDescent="0.25">
      <c r="A30" s="30">
        <v>28</v>
      </c>
      <c r="B30" s="3" t="s">
        <v>18</v>
      </c>
      <c r="C30" s="9" t="s">
        <v>60</v>
      </c>
      <c r="D30" s="33">
        <v>12</v>
      </c>
      <c r="E30" s="10"/>
      <c r="F30" s="5">
        <f t="shared" si="0"/>
        <v>0</v>
      </c>
    </row>
    <row r="31" spans="1:6" ht="18.75" customHeight="1" x14ac:dyDescent="0.25">
      <c r="A31" s="13">
        <v>29</v>
      </c>
      <c r="B31" s="6" t="s">
        <v>7</v>
      </c>
      <c r="C31" s="11" t="s">
        <v>60</v>
      </c>
      <c r="D31" s="34">
        <v>12</v>
      </c>
      <c r="E31" s="12"/>
      <c r="F31" s="5">
        <f t="shared" si="0"/>
        <v>0</v>
      </c>
    </row>
    <row r="32" spans="1:6" ht="35.25" customHeight="1" x14ac:dyDescent="0.25">
      <c r="A32" s="7">
        <v>30</v>
      </c>
      <c r="B32" s="6" t="s">
        <v>61</v>
      </c>
      <c r="C32" s="7" t="s">
        <v>60</v>
      </c>
      <c r="D32" s="32">
        <v>12</v>
      </c>
      <c r="E32" s="8"/>
      <c r="F32" s="5">
        <f t="shared" si="0"/>
        <v>0</v>
      </c>
    </row>
    <row r="33" spans="1:6" ht="20.25" customHeight="1" x14ac:dyDescent="0.25">
      <c r="A33" s="7">
        <v>31</v>
      </c>
      <c r="B33" s="6" t="s">
        <v>19</v>
      </c>
      <c r="C33" s="7" t="s">
        <v>8</v>
      </c>
      <c r="D33" s="32">
        <v>1</v>
      </c>
      <c r="E33" s="8"/>
      <c r="F33" s="5">
        <f t="shared" si="0"/>
        <v>0</v>
      </c>
    </row>
    <row r="34" spans="1:6" ht="18.75" customHeight="1" x14ac:dyDescent="0.25">
      <c r="A34" s="7">
        <v>32</v>
      </c>
      <c r="B34" s="6" t="s">
        <v>14</v>
      </c>
      <c r="C34" s="7" t="s">
        <v>60</v>
      </c>
      <c r="D34" s="32">
        <v>12</v>
      </c>
      <c r="E34" s="8"/>
      <c r="F34" s="5">
        <f t="shared" si="0"/>
        <v>0</v>
      </c>
    </row>
    <row r="35" spans="1:6" x14ac:dyDescent="0.25">
      <c r="A35" s="7">
        <v>33</v>
      </c>
      <c r="B35" s="3" t="s">
        <v>20</v>
      </c>
      <c r="C35" s="3" t="s">
        <v>8</v>
      </c>
      <c r="D35" s="31">
        <v>5</v>
      </c>
      <c r="E35" s="4"/>
      <c r="F35" s="5">
        <f t="shared" si="0"/>
        <v>0</v>
      </c>
    </row>
    <row r="36" spans="1:6" ht="38.25" x14ac:dyDescent="0.25">
      <c r="A36" s="30">
        <v>34</v>
      </c>
      <c r="B36" s="3" t="s">
        <v>64</v>
      </c>
      <c r="C36" s="9" t="s">
        <v>16</v>
      </c>
      <c r="D36" s="33">
        <v>1</v>
      </c>
      <c r="E36" s="10"/>
      <c r="F36" s="5">
        <f t="shared" si="0"/>
        <v>0</v>
      </c>
    </row>
    <row r="37" spans="1:6" ht="18" customHeight="1" x14ac:dyDescent="0.25">
      <c r="A37" s="13">
        <v>35</v>
      </c>
      <c r="B37" s="6" t="s">
        <v>7</v>
      </c>
      <c r="C37" s="11" t="s">
        <v>16</v>
      </c>
      <c r="D37" s="34">
        <v>1</v>
      </c>
      <c r="E37" s="12"/>
      <c r="F37" s="5">
        <f t="shared" si="0"/>
        <v>0</v>
      </c>
    </row>
    <row r="38" spans="1:6" ht="42.75" x14ac:dyDescent="0.25">
      <c r="A38" s="7">
        <v>36</v>
      </c>
      <c r="B38" s="6" t="s">
        <v>58</v>
      </c>
      <c r="C38" s="7" t="s">
        <v>12</v>
      </c>
      <c r="D38" s="32">
        <v>2</v>
      </c>
      <c r="E38" s="8"/>
      <c r="F38" s="5">
        <f t="shared" si="0"/>
        <v>0</v>
      </c>
    </row>
    <row r="39" spans="1:6" ht="18.75" customHeight="1" x14ac:dyDescent="0.25">
      <c r="A39" s="7">
        <v>37</v>
      </c>
      <c r="B39" s="6" t="s">
        <v>62</v>
      </c>
      <c r="C39" s="7" t="s">
        <v>8</v>
      </c>
      <c r="D39" s="32">
        <v>0.2</v>
      </c>
      <c r="E39" s="8"/>
      <c r="F39" s="5">
        <f t="shared" si="0"/>
        <v>0</v>
      </c>
    </row>
    <row r="40" spans="1:6" ht="48.75" customHeight="1" x14ac:dyDescent="0.25">
      <c r="A40" s="7">
        <v>38</v>
      </c>
      <c r="B40" s="6" t="s">
        <v>66</v>
      </c>
      <c r="C40" s="7" t="s">
        <v>10</v>
      </c>
      <c r="D40" s="32">
        <v>1</v>
      </c>
      <c r="E40" s="8"/>
      <c r="F40" s="5">
        <f t="shared" si="0"/>
        <v>0</v>
      </c>
    </row>
    <row r="41" spans="1:6" ht="34.5" customHeight="1" x14ac:dyDescent="0.25">
      <c r="A41" s="7">
        <v>39</v>
      </c>
      <c r="B41" s="6" t="s">
        <v>59</v>
      </c>
      <c r="C41" s="7" t="s">
        <v>11</v>
      </c>
      <c r="D41" s="32">
        <v>1.6E-2</v>
      </c>
      <c r="E41" s="8"/>
      <c r="F41" s="5">
        <f t="shared" si="0"/>
        <v>0</v>
      </c>
    </row>
    <row r="42" spans="1:6" ht="34.5" customHeight="1" x14ac:dyDescent="0.25">
      <c r="A42" s="7">
        <v>40</v>
      </c>
      <c r="B42" s="6" t="s">
        <v>13</v>
      </c>
      <c r="C42" s="7" t="s">
        <v>8</v>
      </c>
      <c r="D42" s="32">
        <v>0.06</v>
      </c>
      <c r="E42" s="8"/>
      <c r="F42" s="5">
        <f t="shared" si="0"/>
        <v>0</v>
      </c>
    </row>
    <row r="43" spans="1:6" ht="18" customHeight="1" x14ac:dyDescent="0.25">
      <c r="A43" s="7">
        <v>41</v>
      </c>
      <c r="B43" s="6" t="s">
        <v>14</v>
      </c>
      <c r="C43" s="7" t="s">
        <v>16</v>
      </c>
      <c r="D43" s="32">
        <v>1</v>
      </c>
      <c r="E43" s="8"/>
      <c r="F43" s="5">
        <f t="shared" si="0"/>
        <v>0</v>
      </c>
    </row>
    <row r="44" spans="1:6" ht="54.75" customHeight="1" x14ac:dyDescent="0.25">
      <c r="A44" s="30">
        <v>42</v>
      </c>
      <c r="B44" s="3" t="s">
        <v>67</v>
      </c>
      <c r="C44" s="9" t="s">
        <v>16</v>
      </c>
      <c r="D44" s="33">
        <v>1</v>
      </c>
      <c r="E44" s="10"/>
      <c r="F44" s="5">
        <f t="shared" si="0"/>
        <v>0</v>
      </c>
    </row>
    <row r="45" spans="1:6" ht="20.25" customHeight="1" x14ac:dyDescent="0.25">
      <c r="A45" s="13">
        <v>43</v>
      </c>
      <c r="B45" s="6" t="s">
        <v>7</v>
      </c>
      <c r="C45" s="11" t="s">
        <v>16</v>
      </c>
      <c r="D45" s="34">
        <v>1</v>
      </c>
      <c r="E45" s="12"/>
      <c r="F45" s="5">
        <f t="shared" si="0"/>
        <v>0</v>
      </c>
    </row>
    <row r="46" spans="1:6" ht="63" customHeight="1" x14ac:dyDescent="0.25">
      <c r="A46" s="7">
        <v>44</v>
      </c>
      <c r="B46" s="6" t="s">
        <v>21</v>
      </c>
      <c r="C46" s="7" t="s">
        <v>16</v>
      </c>
      <c r="D46" s="32">
        <v>1</v>
      </c>
      <c r="E46" s="8"/>
      <c r="F46" s="5">
        <f t="shared" si="0"/>
        <v>0</v>
      </c>
    </row>
    <row r="47" spans="1:6" ht="18.75" customHeight="1" x14ac:dyDescent="0.25">
      <c r="A47" s="7">
        <v>45</v>
      </c>
      <c r="B47" s="6" t="s">
        <v>14</v>
      </c>
      <c r="C47" s="7" t="s">
        <v>16</v>
      </c>
      <c r="D47" s="32">
        <v>1</v>
      </c>
      <c r="E47" s="8"/>
      <c r="F47" s="5">
        <f t="shared" si="0"/>
        <v>0</v>
      </c>
    </row>
    <row r="48" spans="1:6" ht="29.25" customHeight="1" x14ac:dyDescent="0.25">
      <c r="A48" s="30">
        <v>46</v>
      </c>
      <c r="B48" s="3" t="s">
        <v>22</v>
      </c>
      <c r="C48" s="9" t="s">
        <v>60</v>
      </c>
      <c r="D48" s="33">
        <v>12</v>
      </c>
      <c r="E48" s="10"/>
      <c r="F48" s="5">
        <f t="shared" si="0"/>
        <v>0</v>
      </c>
    </row>
    <row r="49" spans="1:6" ht="18.75" customHeight="1" x14ac:dyDescent="0.25">
      <c r="A49" s="13">
        <v>47</v>
      </c>
      <c r="B49" s="6" t="s">
        <v>7</v>
      </c>
      <c r="C49" s="11" t="s">
        <v>60</v>
      </c>
      <c r="D49" s="34">
        <v>12</v>
      </c>
      <c r="E49" s="12"/>
      <c r="F49" s="5">
        <f t="shared" si="0"/>
        <v>0</v>
      </c>
    </row>
    <row r="50" spans="1:6" ht="36" customHeight="1" x14ac:dyDescent="0.25">
      <c r="A50" s="7">
        <v>48</v>
      </c>
      <c r="B50" s="6" t="s">
        <v>61</v>
      </c>
      <c r="C50" s="7" t="s">
        <v>60</v>
      </c>
      <c r="D50" s="32">
        <v>12</v>
      </c>
      <c r="E50" s="8"/>
      <c r="F50" s="5">
        <f t="shared" si="0"/>
        <v>0</v>
      </c>
    </row>
    <row r="51" spans="1:6" ht="23.25" customHeight="1" x14ac:dyDescent="0.25">
      <c r="A51" s="7">
        <v>49</v>
      </c>
      <c r="B51" s="6" t="s">
        <v>19</v>
      </c>
      <c r="C51" s="7" t="s">
        <v>8</v>
      </c>
      <c r="D51" s="32">
        <v>1</v>
      </c>
      <c r="E51" s="8"/>
      <c r="F51" s="5">
        <f t="shared" si="0"/>
        <v>0</v>
      </c>
    </row>
    <row r="52" spans="1:6" ht="22.5" customHeight="1" x14ac:dyDescent="0.25">
      <c r="A52" s="7">
        <v>50</v>
      </c>
      <c r="B52" s="6" t="s">
        <v>14</v>
      </c>
      <c r="C52" s="7" t="s">
        <v>60</v>
      </c>
      <c r="D52" s="32">
        <v>12</v>
      </c>
      <c r="E52" s="8"/>
      <c r="F52" s="5">
        <f t="shared" si="0"/>
        <v>0</v>
      </c>
    </row>
    <row r="53" spans="1:6" ht="18" customHeight="1" x14ac:dyDescent="0.25">
      <c r="A53" s="7">
        <v>51</v>
      </c>
      <c r="B53" s="3" t="s">
        <v>20</v>
      </c>
      <c r="C53" s="3" t="s">
        <v>8</v>
      </c>
      <c r="D53" s="31">
        <v>5</v>
      </c>
      <c r="E53" s="4"/>
      <c r="F53" s="5">
        <f t="shared" si="0"/>
        <v>0</v>
      </c>
    </row>
    <row r="54" spans="1:6" ht="32.25" customHeight="1" x14ac:dyDescent="0.25">
      <c r="A54" s="7">
        <v>52</v>
      </c>
      <c r="B54" s="3" t="s">
        <v>23</v>
      </c>
      <c r="C54" s="3" t="s">
        <v>6</v>
      </c>
      <c r="D54" s="31">
        <v>90</v>
      </c>
      <c r="E54" s="4"/>
      <c r="F54" s="5">
        <f t="shared" si="0"/>
        <v>0</v>
      </c>
    </row>
    <row r="55" spans="1:6" x14ac:dyDescent="0.25">
      <c r="A55" s="7">
        <v>53</v>
      </c>
      <c r="B55" s="6" t="s">
        <v>7</v>
      </c>
      <c r="C55" s="7" t="s">
        <v>6</v>
      </c>
      <c r="D55" s="32">
        <v>90</v>
      </c>
      <c r="E55" s="8"/>
      <c r="F55" s="5">
        <f t="shared" si="0"/>
        <v>0</v>
      </c>
    </row>
    <row r="56" spans="1:6" ht="69" customHeight="1" x14ac:dyDescent="0.25">
      <c r="A56" s="30">
        <v>54</v>
      </c>
      <c r="B56" s="3" t="s">
        <v>29</v>
      </c>
      <c r="C56" s="9" t="s">
        <v>8</v>
      </c>
      <c r="D56" s="33">
        <v>16</v>
      </c>
      <c r="E56" s="10"/>
      <c r="F56" s="5">
        <f t="shared" si="0"/>
        <v>0</v>
      </c>
    </row>
    <row r="57" spans="1:6" ht="18.75" customHeight="1" x14ac:dyDescent="0.25">
      <c r="A57" s="13">
        <v>55</v>
      </c>
      <c r="B57" s="6" t="s">
        <v>7</v>
      </c>
      <c r="C57" s="11" t="s">
        <v>8</v>
      </c>
      <c r="D57" s="34">
        <v>16</v>
      </c>
      <c r="E57" s="12"/>
      <c r="F57" s="5">
        <f t="shared" si="0"/>
        <v>0</v>
      </c>
    </row>
    <row r="58" spans="1:6" ht="21" customHeight="1" x14ac:dyDescent="0.25">
      <c r="A58" s="7">
        <v>56</v>
      </c>
      <c r="B58" s="6" t="s">
        <v>62</v>
      </c>
      <c r="C58" s="7" t="s">
        <v>8</v>
      </c>
      <c r="D58" s="32">
        <v>16</v>
      </c>
      <c r="E58" s="8"/>
      <c r="F58" s="5">
        <f t="shared" si="0"/>
        <v>0</v>
      </c>
    </row>
    <row r="59" spans="1:6" ht="35.25" customHeight="1" x14ac:dyDescent="0.25">
      <c r="A59" s="7">
        <v>57</v>
      </c>
      <c r="B59" s="6" t="s">
        <v>57</v>
      </c>
      <c r="C59" s="7" t="s">
        <v>11</v>
      </c>
      <c r="D59" s="32">
        <v>0.98399999999999999</v>
      </c>
      <c r="E59" s="8"/>
      <c r="F59" s="5">
        <f t="shared" si="0"/>
        <v>0</v>
      </c>
    </row>
    <row r="60" spans="1:6" ht="35.25" customHeight="1" x14ac:dyDescent="0.25">
      <c r="A60" s="7">
        <v>58</v>
      </c>
      <c r="B60" s="6" t="s">
        <v>68</v>
      </c>
      <c r="C60" s="7" t="s">
        <v>11</v>
      </c>
      <c r="D60" s="32">
        <v>0.108</v>
      </c>
      <c r="E60" s="8"/>
      <c r="F60" s="5">
        <f t="shared" si="0"/>
        <v>0</v>
      </c>
    </row>
    <row r="61" spans="1:6" ht="19.5" customHeight="1" x14ac:dyDescent="0.25">
      <c r="A61" s="7">
        <v>59</v>
      </c>
      <c r="B61" s="6" t="s">
        <v>28</v>
      </c>
      <c r="C61" s="7" t="s">
        <v>8</v>
      </c>
      <c r="D61" s="32">
        <v>0.4</v>
      </c>
      <c r="E61" s="8"/>
      <c r="F61" s="5">
        <f t="shared" si="0"/>
        <v>0</v>
      </c>
    </row>
    <row r="62" spans="1:6" ht="19.5" customHeight="1" x14ac:dyDescent="0.25">
      <c r="A62" s="7">
        <v>60</v>
      </c>
      <c r="B62" s="6" t="s">
        <v>14</v>
      </c>
      <c r="C62" s="7" t="s">
        <v>8</v>
      </c>
      <c r="D62" s="32">
        <v>16</v>
      </c>
      <c r="E62" s="8"/>
      <c r="F62" s="5">
        <f t="shared" si="0"/>
        <v>0</v>
      </c>
    </row>
    <row r="63" spans="1:6" ht="42.75" customHeight="1" x14ac:dyDescent="0.25">
      <c r="A63" s="30">
        <v>61</v>
      </c>
      <c r="B63" s="3" t="s">
        <v>30</v>
      </c>
      <c r="C63" s="9" t="s">
        <v>11</v>
      </c>
      <c r="D63" s="33">
        <v>2.4750000000000001</v>
      </c>
      <c r="E63" s="10"/>
      <c r="F63" s="5">
        <f t="shared" si="0"/>
        <v>0</v>
      </c>
    </row>
    <row r="64" spans="1:6" ht="20.25" customHeight="1" x14ac:dyDescent="0.25">
      <c r="A64" s="13">
        <v>62</v>
      </c>
      <c r="B64" s="6" t="s">
        <v>7</v>
      </c>
      <c r="C64" s="11" t="s">
        <v>11</v>
      </c>
      <c r="D64" s="34">
        <v>2.4750000000000001</v>
      </c>
      <c r="E64" s="12"/>
      <c r="F64" s="5">
        <f t="shared" si="0"/>
        <v>0</v>
      </c>
    </row>
    <row r="65" spans="1:6" ht="28.5" x14ac:dyDescent="0.25">
      <c r="A65" s="7">
        <v>63</v>
      </c>
      <c r="B65" s="6" t="s">
        <v>31</v>
      </c>
      <c r="C65" s="7" t="s">
        <v>6</v>
      </c>
      <c r="D65" s="32">
        <v>0.46200000000000002</v>
      </c>
      <c r="E65" s="8"/>
      <c r="F65" s="5">
        <f t="shared" si="0"/>
        <v>0</v>
      </c>
    </row>
    <row r="66" spans="1:6" ht="45" customHeight="1" x14ac:dyDescent="0.25">
      <c r="A66" s="7">
        <v>64</v>
      </c>
      <c r="B66" s="6" t="s">
        <v>32</v>
      </c>
      <c r="C66" s="7" t="s">
        <v>12</v>
      </c>
      <c r="D66" s="32">
        <v>56</v>
      </c>
      <c r="E66" s="8"/>
      <c r="F66" s="5">
        <f t="shared" si="0"/>
        <v>0</v>
      </c>
    </row>
    <row r="67" spans="1:6" ht="49.5" customHeight="1" x14ac:dyDescent="0.25">
      <c r="A67" s="7">
        <v>65</v>
      </c>
      <c r="B67" s="6" t="s">
        <v>69</v>
      </c>
      <c r="C67" s="7" t="s">
        <v>11</v>
      </c>
      <c r="D67" s="32">
        <v>1.931</v>
      </c>
      <c r="E67" s="8"/>
      <c r="F67" s="5">
        <f t="shared" si="0"/>
        <v>0</v>
      </c>
    </row>
    <row r="68" spans="1:6" ht="50.25" customHeight="1" x14ac:dyDescent="0.25">
      <c r="A68" s="7">
        <v>66</v>
      </c>
      <c r="B68" s="6" t="s">
        <v>70</v>
      </c>
      <c r="C68" s="7" t="s">
        <v>11</v>
      </c>
      <c r="D68" s="32">
        <v>0.495</v>
      </c>
      <c r="E68" s="8"/>
      <c r="F68" s="5">
        <f t="shared" ref="F68:F129" si="1">D68*E68</f>
        <v>0</v>
      </c>
    </row>
    <row r="69" spans="1:6" ht="19.5" customHeight="1" x14ac:dyDescent="0.25">
      <c r="A69" s="7">
        <v>67</v>
      </c>
      <c r="B69" s="6" t="s">
        <v>14</v>
      </c>
      <c r="C69" s="7" t="s">
        <v>11</v>
      </c>
      <c r="D69" s="32">
        <v>2.4750000000000001</v>
      </c>
      <c r="E69" s="8"/>
      <c r="F69" s="5">
        <f t="shared" si="1"/>
        <v>0</v>
      </c>
    </row>
    <row r="70" spans="1:6" ht="43.5" customHeight="1" x14ac:dyDescent="0.25">
      <c r="A70" s="30">
        <v>68</v>
      </c>
      <c r="B70" s="3" t="s">
        <v>72</v>
      </c>
      <c r="C70" s="9" t="s">
        <v>33</v>
      </c>
      <c r="D70" s="33">
        <v>160</v>
      </c>
      <c r="E70" s="10"/>
      <c r="F70" s="5">
        <f t="shared" si="1"/>
        <v>0</v>
      </c>
    </row>
    <row r="71" spans="1:6" ht="21" customHeight="1" x14ac:dyDescent="0.25">
      <c r="A71" s="13">
        <v>69</v>
      </c>
      <c r="B71" s="6" t="s">
        <v>7</v>
      </c>
      <c r="C71" s="11" t="s">
        <v>33</v>
      </c>
      <c r="D71" s="34">
        <v>160</v>
      </c>
      <c r="E71" s="12"/>
      <c r="F71" s="5">
        <f t="shared" si="1"/>
        <v>0</v>
      </c>
    </row>
    <row r="72" spans="1:6" ht="36.75" customHeight="1" x14ac:dyDescent="0.25">
      <c r="A72" s="7">
        <v>70</v>
      </c>
      <c r="B72" s="6" t="s">
        <v>71</v>
      </c>
      <c r="C72" s="7" t="s">
        <v>33</v>
      </c>
      <c r="D72" s="32">
        <v>160</v>
      </c>
      <c r="E72" s="8"/>
      <c r="F72" s="5">
        <f t="shared" si="1"/>
        <v>0</v>
      </c>
    </row>
    <row r="73" spans="1:6" ht="30" customHeight="1" x14ac:dyDescent="0.25">
      <c r="A73" s="13">
        <v>71</v>
      </c>
      <c r="B73" s="13" t="s">
        <v>34</v>
      </c>
      <c r="C73" s="14" t="s">
        <v>33</v>
      </c>
      <c r="D73" s="34">
        <v>160</v>
      </c>
      <c r="E73" s="12"/>
      <c r="F73" s="5">
        <f t="shared" si="1"/>
        <v>0</v>
      </c>
    </row>
    <row r="74" spans="1:6" ht="18" customHeight="1" x14ac:dyDescent="0.25">
      <c r="A74" s="7">
        <v>72</v>
      </c>
      <c r="B74" s="6" t="s">
        <v>14</v>
      </c>
      <c r="C74" s="7" t="s">
        <v>33</v>
      </c>
      <c r="D74" s="32">
        <v>160</v>
      </c>
      <c r="E74" s="8"/>
      <c r="F74" s="5">
        <f t="shared" si="1"/>
        <v>0</v>
      </c>
    </row>
    <row r="75" spans="1:6" ht="51" x14ac:dyDescent="0.25">
      <c r="A75" s="30">
        <v>73</v>
      </c>
      <c r="B75" s="3" t="s">
        <v>73</v>
      </c>
      <c r="C75" s="9" t="s">
        <v>33</v>
      </c>
      <c r="D75" s="33">
        <v>70</v>
      </c>
      <c r="E75" s="10"/>
      <c r="F75" s="5">
        <f t="shared" si="1"/>
        <v>0</v>
      </c>
    </row>
    <row r="76" spans="1:6" ht="20.25" customHeight="1" x14ac:dyDescent="0.25">
      <c r="A76" s="13">
        <v>74</v>
      </c>
      <c r="B76" s="6" t="s">
        <v>7</v>
      </c>
      <c r="C76" s="11" t="s">
        <v>33</v>
      </c>
      <c r="D76" s="34">
        <v>70</v>
      </c>
      <c r="E76" s="12"/>
      <c r="F76" s="5">
        <f t="shared" si="1"/>
        <v>0</v>
      </c>
    </row>
    <row r="77" spans="1:6" ht="49.5" customHeight="1" x14ac:dyDescent="0.25">
      <c r="A77" s="7">
        <v>75</v>
      </c>
      <c r="B77" s="6" t="s">
        <v>35</v>
      </c>
      <c r="C77" s="7" t="s">
        <v>33</v>
      </c>
      <c r="D77" s="32">
        <v>70</v>
      </c>
      <c r="E77" s="8"/>
      <c r="F77" s="5">
        <f t="shared" si="1"/>
        <v>0</v>
      </c>
    </row>
    <row r="78" spans="1:6" ht="32.25" customHeight="1" x14ac:dyDescent="0.25">
      <c r="A78" s="13">
        <v>76</v>
      </c>
      <c r="B78" s="13" t="s">
        <v>34</v>
      </c>
      <c r="C78" s="14" t="s">
        <v>33</v>
      </c>
      <c r="D78" s="34">
        <v>70</v>
      </c>
      <c r="E78" s="12"/>
      <c r="F78" s="5">
        <f t="shared" si="1"/>
        <v>0</v>
      </c>
    </row>
    <row r="79" spans="1:6" ht="22.5" customHeight="1" x14ac:dyDescent="0.25">
      <c r="A79" s="7">
        <v>77</v>
      </c>
      <c r="B79" s="6" t="s">
        <v>14</v>
      </c>
      <c r="C79" s="7" t="s">
        <v>33</v>
      </c>
      <c r="D79" s="32">
        <v>70</v>
      </c>
      <c r="E79" s="8"/>
      <c r="F79" s="5">
        <f t="shared" si="1"/>
        <v>0</v>
      </c>
    </row>
    <row r="80" spans="1:6" ht="57" customHeight="1" x14ac:dyDescent="0.25">
      <c r="A80" s="30">
        <v>78</v>
      </c>
      <c r="B80" s="3" t="s">
        <v>75</v>
      </c>
      <c r="C80" s="9" t="s">
        <v>33</v>
      </c>
      <c r="D80" s="33">
        <v>4.4000000000000004</v>
      </c>
      <c r="E80" s="10"/>
      <c r="F80" s="5">
        <f t="shared" si="1"/>
        <v>0</v>
      </c>
    </row>
    <row r="81" spans="1:6" ht="24.75" customHeight="1" x14ac:dyDescent="0.25">
      <c r="A81" s="13">
        <v>79</v>
      </c>
      <c r="B81" s="6" t="s">
        <v>7</v>
      </c>
      <c r="C81" s="11" t="s">
        <v>33</v>
      </c>
      <c r="D81" s="34">
        <v>4.4000000000000004</v>
      </c>
      <c r="E81" s="12"/>
      <c r="F81" s="5">
        <f t="shared" si="1"/>
        <v>0</v>
      </c>
    </row>
    <row r="82" spans="1:6" ht="42.75" x14ac:dyDescent="0.25">
      <c r="A82" s="7">
        <v>80</v>
      </c>
      <c r="B82" s="6" t="s">
        <v>76</v>
      </c>
      <c r="C82" s="7" t="s">
        <v>33</v>
      </c>
      <c r="D82" s="32">
        <v>4.4000000000000004</v>
      </c>
      <c r="E82" s="8"/>
      <c r="F82" s="5">
        <f t="shared" si="1"/>
        <v>0</v>
      </c>
    </row>
    <row r="83" spans="1:6" ht="30" customHeight="1" x14ac:dyDescent="0.25">
      <c r="A83" s="13">
        <v>81</v>
      </c>
      <c r="B83" s="13" t="s">
        <v>34</v>
      </c>
      <c r="C83" s="14" t="s">
        <v>16</v>
      </c>
      <c r="D83" s="34">
        <v>2</v>
      </c>
      <c r="E83" s="12"/>
      <c r="F83" s="5">
        <f t="shared" si="1"/>
        <v>0</v>
      </c>
    </row>
    <row r="84" spans="1:6" ht="55.5" customHeight="1" x14ac:dyDescent="0.25">
      <c r="A84" s="30">
        <v>82</v>
      </c>
      <c r="B84" s="3" t="s">
        <v>77</v>
      </c>
      <c r="C84" s="9" t="s">
        <v>33</v>
      </c>
      <c r="D84" s="33">
        <v>0.5</v>
      </c>
      <c r="E84" s="10"/>
      <c r="F84" s="5">
        <f t="shared" si="1"/>
        <v>0</v>
      </c>
    </row>
    <row r="85" spans="1:6" ht="21.75" customHeight="1" x14ac:dyDescent="0.25">
      <c r="A85" s="13">
        <v>83</v>
      </c>
      <c r="B85" s="6" t="s">
        <v>7</v>
      </c>
      <c r="C85" s="11" t="s">
        <v>33</v>
      </c>
      <c r="D85" s="34">
        <v>0.5</v>
      </c>
      <c r="E85" s="12"/>
      <c r="F85" s="5">
        <f t="shared" si="1"/>
        <v>0</v>
      </c>
    </row>
    <row r="86" spans="1:6" ht="42.75" x14ac:dyDescent="0.25">
      <c r="A86" s="7">
        <v>84</v>
      </c>
      <c r="B86" s="6" t="s">
        <v>74</v>
      </c>
      <c r="C86" s="7" t="s">
        <v>33</v>
      </c>
      <c r="D86" s="32">
        <v>0.5</v>
      </c>
      <c r="E86" s="8"/>
      <c r="F86" s="5">
        <f t="shared" si="1"/>
        <v>0</v>
      </c>
    </row>
    <row r="87" spans="1:6" ht="28.5" customHeight="1" x14ac:dyDescent="0.25">
      <c r="A87" s="13">
        <v>85</v>
      </c>
      <c r="B87" s="13" t="s">
        <v>34</v>
      </c>
      <c r="C87" s="14" t="s">
        <v>16</v>
      </c>
      <c r="D87" s="34">
        <v>1</v>
      </c>
      <c r="E87" s="12"/>
      <c r="F87" s="5">
        <f t="shared" si="1"/>
        <v>0</v>
      </c>
    </row>
    <row r="88" spans="1:6" ht="42" customHeight="1" x14ac:dyDescent="0.25">
      <c r="A88" s="30">
        <v>86</v>
      </c>
      <c r="B88" s="3" t="s">
        <v>78</v>
      </c>
      <c r="C88" s="9" t="s">
        <v>33</v>
      </c>
      <c r="D88" s="33">
        <v>55</v>
      </c>
      <c r="E88" s="10"/>
      <c r="F88" s="5">
        <f t="shared" si="1"/>
        <v>0</v>
      </c>
    </row>
    <row r="89" spans="1:6" ht="20.25" customHeight="1" x14ac:dyDescent="0.25">
      <c r="A89" s="13">
        <v>87</v>
      </c>
      <c r="B89" s="6" t="s">
        <v>7</v>
      </c>
      <c r="C89" s="11" t="s">
        <v>33</v>
      </c>
      <c r="D89" s="34">
        <v>55</v>
      </c>
      <c r="E89" s="12"/>
      <c r="F89" s="5">
        <f t="shared" si="1"/>
        <v>0</v>
      </c>
    </row>
    <row r="90" spans="1:6" ht="24" customHeight="1" x14ac:dyDescent="0.25">
      <c r="A90" s="7">
        <v>88</v>
      </c>
      <c r="B90" s="6" t="s">
        <v>36</v>
      </c>
      <c r="C90" s="7" t="s">
        <v>33</v>
      </c>
      <c r="D90" s="32">
        <v>55</v>
      </c>
      <c r="E90" s="8"/>
      <c r="F90" s="5">
        <f t="shared" si="1"/>
        <v>0</v>
      </c>
    </row>
    <row r="91" spans="1:6" x14ac:dyDescent="0.25">
      <c r="A91" s="13">
        <v>89</v>
      </c>
      <c r="B91" s="13" t="s">
        <v>37</v>
      </c>
      <c r="C91" s="14" t="s">
        <v>10</v>
      </c>
      <c r="D91" s="34">
        <v>55</v>
      </c>
      <c r="E91" s="12"/>
      <c r="F91" s="5">
        <f t="shared" si="1"/>
        <v>0</v>
      </c>
    </row>
    <row r="92" spans="1:6" ht="24" customHeight="1" x14ac:dyDescent="0.25">
      <c r="A92" s="7">
        <v>90</v>
      </c>
      <c r="B92" s="6" t="s">
        <v>38</v>
      </c>
      <c r="C92" s="7" t="s">
        <v>10</v>
      </c>
      <c r="D92" s="32">
        <v>55</v>
      </c>
      <c r="E92" s="8"/>
      <c r="F92" s="5">
        <f t="shared" si="1"/>
        <v>0</v>
      </c>
    </row>
    <row r="93" spans="1:6" ht="23.25" customHeight="1" x14ac:dyDescent="0.25">
      <c r="A93" s="7">
        <v>91</v>
      </c>
      <c r="B93" s="6" t="s">
        <v>14</v>
      </c>
      <c r="C93" s="7" t="s">
        <v>33</v>
      </c>
      <c r="D93" s="32">
        <v>55</v>
      </c>
      <c r="E93" s="8"/>
      <c r="F93" s="5">
        <f t="shared" si="1"/>
        <v>0</v>
      </c>
    </row>
    <row r="94" spans="1:6" ht="57" customHeight="1" x14ac:dyDescent="0.25">
      <c r="A94" s="30">
        <v>92</v>
      </c>
      <c r="B94" s="3" t="s">
        <v>79</v>
      </c>
      <c r="C94" s="9" t="s">
        <v>33</v>
      </c>
      <c r="D94" s="33">
        <v>108</v>
      </c>
      <c r="E94" s="10"/>
      <c r="F94" s="5">
        <f t="shared" si="1"/>
        <v>0</v>
      </c>
    </row>
    <row r="95" spans="1:6" ht="22.5" customHeight="1" x14ac:dyDescent="0.25">
      <c r="A95" s="13">
        <v>93</v>
      </c>
      <c r="B95" s="6" t="s">
        <v>7</v>
      </c>
      <c r="C95" s="11" t="s">
        <v>33</v>
      </c>
      <c r="D95" s="34">
        <v>108</v>
      </c>
      <c r="E95" s="12"/>
      <c r="F95" s="5">
        <f t="shared" si="1"/>
        <v>0</v>
      </c>
    </row>
    <row r="96" spans="1:6" ht="24" customHeight="1" x14ac:dyDescent="0.25">
      <c r="A96" s="7">
        <v>94</v>
      </c>
      <c r="B96" s="6" t="s">
        <v>39</v>
      </c>
      <c r="C96" s="7" t="s">
        <v>10</v>
      </c>
      <c r="D96" s="32">
        <v>40</v>
      </c>
      <c r="E96" s="8"/>
      <c r="F96" s="5">
        <f t="shared" si="1"/>
        <v>0</v>
      </c>
    </row>
    <row r="97" spans="1:6" ht="22.5" customHeight="1" x14ac:dyDescent="0.25">
      <c r="A97" s="7">
        <v>95</v>
      </c>
      <c r="B97" s="6" t="s">
        <v>14</v>
      </c>
      <c r="C97" s="7" t="s">
        <v>33</v>
      </c>
      <c r="D97" s="32">
        <v>130</v>
      </c>
      <c r="E97" s="8"/>
      <c r="F97" s="5">
        <f t="shared" si="1"/>
        <v>0</v>
      </c>
    </row>
    <row r="98" spans="1:6" ht="32.25" customHeight="1" x14ac:dyDescent="0.25">
      <c r="A98" s="30">
        <v>96</v>
      </c>
      <c r="B98" s="3" t="s">
        <v>40</v>
      </c>
      <c r="C98" s="9" t="s">
        <v>8</v>
      </c>
      <c r="D98" s="33">
        <v>1.7</v>
      </c>
      <c r="E98" s="10"/>
      <c r="F98" s="5">
        <f t="shared" si="1"/>
        <v>0</v>
      </c>
    </row>
    <row r="99" spans="1:6" ht="20.25" customHeight="1" x14ac:dyDescent="0.25">
      <c r="A99" s="13">
        <v>97</v>
      </c>
      <c r="B99" s="6" t="s">
        <v>7</v>
      </c>
      <c r="C99" s="11" t="s">
        <v>8</v>
      </c>
      <c r="D99" s="34">
        <v>1.7</v>
      </c>
      <c r="E99" s="12"/>
      <c r="F99" s="5">
        <f t="shared" si="1"/>
        <v>0</v>
      </c>
    </row>
    <row r="100" spans="1:6" ht="21" customHeight="1" x14ac:dyDescent="0.25">
      <c r="A100" s="7">
        <v>98</v>
      </c>
      <c r="B100" s="6" t="s">
        <v>62</v>
      </c>
      <c r="C100" s="7" t="s">
        <v>8</v>
      </c>
      <c r="D100" s="32">
        <v>1.7</v>
      </c>
      <c r="E100" s="8"/>
      <c r="F100" s="5">
        <f t="shared" si="1"/>
        <v>0</v>
      </c>
    </row>
    <row r="101" spans="1:6" ht="34.5" customHeight="1" x14ac:dyDescent="0.25">
      <c r="A101" s="7">
        <v>99</v>
      </c>
      <c r="B101" s="6" t="s">
        <v>57</v>
      </c>
      <c r="C101" s="7" t="s">
        <v>11</v>
      </c>
      <c r="D101" s="32">
        <v>0.17100000000000001</v>
      </c>
      <c r="E101" s="8"/>
      <c r="F101" s="5">
        <f t="shared" si="1"/>
        <v>0</v>
      </c>
    </row>
    <row r="102" spans="1:6" ht="37.5" customHeight="1" x14ac:dyDescent="0.25">
      <c r="A102" s="7">
        <v>100</v>
      </c>
      <c r="B102" s="6" t="s">
        <v>80</v>
      </c>
      <c r="C102" s="7" t="s">
        <v>11</v>
      </c>
      <c r="D102" s="32">
        <v>1.4999999999999999E-2</v>
      </c>
      <c r="E102" s="8"/>
      <c r="F102" s="5">
        <f t="shared" si="1"/>
        <v>0</v>
      </c>
    </row>
    <row r="103" spans="1:6" ht="21.75" customHeight="1" x14ac:dyDescent="0.25">
      <c r="A103" s="7">
        <v>101</v>
      </c>
      <c r="B103" s="6" t="s">
        <v>28</v>
      </c>
      <c r="C103" s="7" t="s">
        <v>8</v>
      </c>
      <c r="D103" s="32">
        <v>0.11</v>
      </c>
      <c r="E103" s="8"/>
      <c r="F103" s="5">
        <f t="shared" si="1"/>
        <v>0</v>
      </c>
    </row>
    <row r="104" spans="1:6" ht="19.5" customHeight="1" x14ac:dyDescent="0.25">
      <c r="A104" s="7">
        <v>102</v>
      </c>
      <c r="B104" s="6" t="s">
        <v>14</v>
      </c>
      <c r="C104" s="7" t="s">
        <v>8</v>
      </c>
      <c r="D104" s="32">
        <v>1.7</v>
      </c>
      <c r="E104" s="8"/>
      <c r="F104" s="5">
        <f t="shared" si="1"/>
        <v>0</v>
      </c>
    </row>
    <row r="105" spans="1:6" ht="21" customHeight="1" x14ac:dyDescent="0.25">
      <c r="A105" s="13">
        <v>103</v>
      </c>
      <c r="B105" s="3" t="s">
        <v>41</v>
      </c>
      <c r="C105" s="9" t="s">
        <v>33</v>
      </c>
      <c r="D105" s="33">
        <v>47.24</v>
      </c>
      <c r="E105" s="10"/>
      <c r="F105" s="5">
        <f t="shared" si="1"/>
        <v>0</v>
      </c>
    </row>
    <row r="106" spans="1:6" ht="21" customHeight="1" x14ac:dyDescent="0.25">
      <c r="A106" s="7">
        <v>104</v>
      </c>
      <c r="B106" s="15" t="s">
        <v>7</v>
      </c>
      <c r="C106" s="16" t="s">
        <v>33</v>
      </c>
      <c r="D106" s="35">
        <v>47.24</v>
      </c>
      <c r="E106" s="17"/>
      <c r="F106" s="5">
        <f t="shared" si="1"/>
        <v>0</v>
      </c>
    </row>
    <row r="107" spans="1:6" ht="21.75" customHeight="1" x14ac:dyDescent="0.25">
      <c r="A107" s="7">
        <v>105</v>
      </c>
      <c r="B107" s="7" t="s">
        <v>42</v>
      </c>
      <c r="C107" s="7" t="s">
        <v>16</v>
      </c>
      <c r="D107" s="36">
        <v>1</v>
      </c>
      <c r="E107" s="18"/>
      <c r="F107" s="5">
        <f t="shared" si="1"/>
        <v>0</v>
      </c>
    </row>
    <row r="108" spans="1:6" ht="36" customHeight="1" x14ac:dyDescent="0.25">
      <c r="A108" s="7">
        <v>106</v>
      </c>
      <c r="B108" s="7" t="s">
        <v>87</v>
      </c>
      <c r="C108" s="7" t="s">
        <v>16</v>
      </c>
      <c r="D108" s="36">
        <v>1</v>
      </c>
      <c r="E108" s="18"/>
      <c r="F108" s="5">
        <f t="shared" si="1"/>
        <v>0</v>
      </c>
    </row>
    <row r="109" spans="1:6" x14ac:dyDescent="0.25">
      <c r="A109" s="7">
        <v>107</v>
      </c>
      <c r="B109" s="19" t="s">
        <v>88</v>
      </c>
      <c r="C109" s="19" t="s">
        <v>16</v>
      </c>
      <c r="D109" s="37">
        <v>4</v>
      </c>
      <c r="E109" s="20"/>
      <c r="F109" s="5">
        <f t="shared" si="1"/>
        <v>0</v>
      </c>
    </row>
    <row r="110" spans="1:6" x14ac:dyDescent="0.25">
      <c r="A110" s="7">
        <v>108</v>
      </c>
      <c r="B110" s="19" t="s">
        <v>43</v>
      </c>
      <c r="C110" s="19" t="s">
        <v>16</v>
      </c>
      <c r="D110" s="37">
        <v>2</v>
      </c>
      <c r="E110" s="20"/>
      <c r="F110" s="5">
        <f t="shared" si="1"/>
        <v>0</v>
      </c>
    </row>
    <row r="111" spans="1:6" ht="22.5" customHeight="1" x14ac:dyDescent="0.25">
      <c r="A111" s="7">
        <v>109</v>
      </c>
      <c r="B111" s="19" t="s">
        <v>44</v>
      </c>
      <c r="C111" s="19" t="s">
        <v>16</v>
      </c>
      <c r="D111" s="37">
        <v>2</v>
      </c>
      <c r="E111" s="20"/>
      <c r="F111" s="5">
        <f t="shared" si="1"/>
        <v>0</v>
      </c>
    </row>
    <row r="112" spans="1:6" ht="31.5" customHeight="1" x14ac:dyDescent="0.25">
      <c r="A112" s="7">
        <v>110</v>
      </c>
      <c r="B112" s="19" t="s">
        <v>81</v>
      </c>
      <c r="C112" s="19" t="s">
        <v>16</v>
      </c>
      <c r="D112" s="37">
        <v>1</v>
      </c>
      <c r="E112" s="20"/>
      <c r="F112" s="5">
        <f t="shared" si="1"/>
        <v>0</v>
      </c>
    </row>
    <row r="113" spans="1:6" ht="21.75" customHeight="1" x14ac:dyDescent="0.25">
      <c r="A113" s="7">
        <v>111</v>
      </c>
      <c r="B113" s="7" t="s">
        <v>14</v>
      </c>
      <c r="C113" s="7" t="s">
        <v>33</v>
      </c>
      <c r="D113" s="36">
        <v>47.24</v>
      </c>
      <c r="E113" s="18"/>
      <c r="F113" s="5">
        <f t="shared" si="1"/>
        <v>0</v>
      </c>
    </row>
    <row r="114" spans="1:6" ht="55.5" customHeight="1" x14ac:dyDescent="0.25">
      <c r="A114" s="30">
        <v>112</v>
      </c>
      <c r="B114" s="3" t="s">
        <v>45</v>
      </c>
      <c r="C114" s="9" t="s">
        <v>8</v>
      </c>
      <c r="D114" s="33">
        <v>0.63</v>
      </c>
      <c r="E114" s="10"/>
      <c r="F114" s="5">
        <f t="shared" si="1"/>
        <v>0</v>
      </c>
    </row>
    <row r="115" spans="1:6" ht="19.5" customHeight="1" x14ac:dyDescent="0.25">
      <c r="A115" s="13">
        <v>113</v>
      </c>
      <c r="B115" s="6" t="s">
        <v>7</v>
      </c>
      <c r="C115" s="11" t="s">
        <v>8</v>
      </c>
      <c r="D115" s="34">
        <v>0.63</v>
      </c>
      <c r="E115" s="12"/>
      <c r="F115" s="5">
        <f t="shared" si="1"/>
        <v>0</v>
      </c>
    </row>
    <row r="116" spans="1:6" ht="19.5" customHeight="1" x14ac:dyDescent="0.25">
      <c r="A116" s="7">
        <v>114</v>
      </c>
      <c r="B116" s="6" t="s">
        <v>62</v>
      </c>
      <c r="C116" s="7" t="s">
        <v>8</v>
      </c>
      <c r="D116" s="32">
        <v>0.63</v>
      </c>
      <c r="E116" s="8"/>
      <c r="F116" s="5">
        <f t="shared" si="1"/>
        <v>0</v>
      </c>
    </row>
    <row r="117" spans="1:6" ht="34.5" customHeight="1" x14ac:dyDescent="0.25">
      <c r="A117" s="7">
        <v>115</v>
      </c>
      <c r="B117" s="6" t="s">
        <v>59</v>
      </c>
      <c r="C117" s="7" t="s">
        <v>11</v>
      </c>
      <c r="D117" s="32">
        <v>4.1000000000000002E-2</v>
      </c>
      <c r="E117" s="8"/>
      <c r="F117" s="5">
        <f t="shared" si="1"/>
        <v>0</v>
      </c>
    </row>
    <row r="118" spans="1:6" ht="18" customHeight="1" x14ac:dyDescent="0.25">
      <c r="A118" s="7">
        <v>116</v>
      </c>
      <c r="B118" s="6" t="s">
        <v>28</v>
      </c>
      <c r="C118" s="7" t="s">
        <v>8</v>
      </c>
      <c r="D118" s="32">
        <v>0.06</v>
      </c>
      <c r="E118" s="8"/>
      <c r="F118" s="5">
        <f t="shared" si="1"/>
        <v>0</v>
      </c>
    </row>
    <row r="119" spans="1:6" ht="22.5" customHeight="1" x14ac:dyDescent="0.25">
      <c r="A119" s="7">
        <v>117</v>
      </c>
      <c r="B119" s="6" t="s">
        <v>14</v>
      </c>
      <c r="C119" s="7" t="s">
        <v>8</v>
      </c>
      <c r="D119" s="32">
        <v>0.63</v>
      </c>
      <c r="E119" s="8"/>
      <c r="F119" s="5">
        <f t="shared" si="1"/>
        <v>0</v>
      </c>
    </row>
    <row r="120" spans="1:6" ht="45" customHeight="1" x14ac:dyDescent="0.25">
      <c r="A120" s="30">
        <v>118</v>
      </c>
      <c r="B120" s="3" t="s">
        <v>82</v>
      </c>
      <c r="C120" s="9" t="s">
        <v>60</v>
      </c>
      <c r="D120" s="33">
        <v>6</v>
      </c>
      <c r="E120" s="10"/>
      <c r="F120" s="5">
        <f t="shared" si="1"/>
        <v>0</v>
      </c>
    </row>
    <row r="121" spans="1:6" ht="20.25" customHeight="1" x14ac:dyDescent="0.25">
      <c r="A121" s="13">
        <v>119</v>
      </c>
      <c r="B121" s="6" t="s">
        <v>7</v>
      </c>
      <c r="C121" s="11" t="s">
        <v>60</v>
      </c>
      <c r="D121" s="34">
        <v>6</v>
      </c>
      <c r="E121" s="12"/>
      <c r="F121" s="5">
        <f t="shared" si="1"/>
        <v>0</v>
      </c>
    </row>
    <row r="122" spans="1:6" ht="51" customHeight="1" x14ac:dyDescent="0.25">
      <c r="A122" s="7">
        <v>120</v>
      </c>
      <c r="B122" s="6" t="s">
        <v>83</v>
      </c>
      <c r="C122" s="7" t="s">
        <v>60</v>
      </c>
      <c r="D122" s="32">
        <v>6</v>
      </c>
      <c r="E122" s="8"/>
      <c r="F122" s="5">
        <f t="shared" si="1"/>
        <v>0</v>
      </c>
    </row>
    <row r="123" spans="1:6" x14ac:dyDescent="0.25">
      <c r="A123" s="7">
        <v>121</v>
      </c>
      <c r="B123" s="6" t="s">
        <v>14</v>
      </c>
      <c r="C123" s="7" t="s">
        <v>60</v>
      </c>
      <c r="D123" s="32">
        <v>6</v>
      </c>
      <c r="E123" s="8"/>
      <c r="F123" s="5">
        <f t="shared" si="1"/>
        <v>0</v>
      </c>
    </row>
    <row r="124" spans="1:6" ht="38.25" x14ac:dyDescent="0.25">
      <c r="A124" s="30">
        <v>122</v>
      </c>
      <c r="B124" s="3" t="s">
        <v>85</v>
      </c>
      <c r="C124" s="9" t="s">
        <v>12</v>
      </c>
      <c r="D124" s="33">
        <v>1</v>
      </c>
      <c r="E124" s="10"/>
      <c r="F124" s="5">
        <f t="shared" si="1"/>
        <v>0</v>
      </c>
    </row>
    <row r="125" spans="1:6" x14ac:dyDescent="0.25">
      <c r="A125" s="13">
        <v>123</v>
      </c>
      <c r="B125" s="6" t="s">
        <v>7</v>
      </c>
      <c r="C125" s="11" t="s">
        <v>12</v>
      </c>
      <c r="D125" s="34">
        <v>1</v>
      </c>
      <c r="E125" s="12"/>
      <c r="F125" s="5">
        <f t="shared" si="1"/>
        <v>0</v>
      </c>
    </row>
    <row r="126" spans="1:6" ht="44.25" customHeight="1" x14ac:dyDescent="0.25">
      <c r="A126" s="7">
        <v>124</v>
      </c>
      <c r="B126" s="6" t="s">
        <v>86</v>
      </c>
      <c r="C126" s="7" t="s">
        <v>12</v>
      </c>
      <c r="D126" s="32">
        <v>1</v>
      </c>
      <c r="E126" s="8"/>
      <c r="F126" s="5">
        <f t="shared" si="1"/>
        <v>0</v>
      </c>
    </row>
    <row r="127" spans="1:6" ht="24" customHeight="1" x14ac:dyDescent="0.25">
      <c r="A127" s="7">
        <v>125</v>
      </c>
      <c r="B127" s="6" t="s">
        <v>14</v>
      </c>
      <c r="C127" s="7" t="s">
        <v>12</v>
      </c>
      <c r="D127" s="32">
        <v>1</v>
      </c>
      <c r="E127" s="8"/>
      <c r="F127" s="5">
        <f t="shared" si="1"/>
        <v>0</v>
      </c>
    </row>
    <row r="128" spans="1:6" ht="42" customHeight="1" x14ac:dyDescent="0.25">
      <c r="A128" s="7">
        <v>126</v>
      </c>
      <c r="B128" s="3" t="s">
        <v>46</v>
      </c>
      <c r="C128" s="3" t="s">
        <v>11</v>
      </c>
      <c r="D128" s="31">
        <v>36</v>
      </c>
      <c r="E128" s="4"/>
      <c r="F128" s="5">
        <f t="shared" si="1"/>
        <v>0</v>
      </c>
    </row>
    <row r="129" spans="1:6" ht="21" customHeight="1" x14ac:dyDescent="0.25">
      <c r="A129" s="7">
        <v>127</v>
      </c>
      <c r="B129" s="6" t="s">
        <v>7</v>
      </c>
      <c r="C129" s="7" t="s">
        <v>11</v>
      </c>
      <c r="D129" s="32">
        <v>6</v>
      </c>
      <c r="E129" s="8"/>
      <c r="F129" s="5">
        <f t="shared" si="1"/>
        <v>0</v>
      </c>
    </row>
    <row r="130" spans="1:6" ht="20.25" customHeight="1" x14ac:dyDescent="0.25">
      <c r="A130" s="7">
        <v>128</v>
      </c>
      <c r="B130" s="21" t="s">
        <v>47</v>
      </c>
      <c r="C130" s="16"/>
      <c r="D130" s="38"/>
      <c r="E130" s="17"/>
      <c r="F130" s="22">
        <f>SUM(F3:F129)</f>
        <v>0</v>
      </c>
    </row>
    <row r="131" spans="1:6" ht="22.5" customHeight="1" x14ac:dyDescent="0.25">
      <c r="A131" s="7">
        <v>129</v>
      </c>
      <c r="B131" s="6" t="s">
        <v>48</v>
      </c>
      <c r="C131" s="23" t="s">
        <v>49</v>
      </c>
      <c r="D131" s="36">
        <v>0.05</v>
      </c>
      <c r="E131" s="24"/>
      <c r="F131" s="25">
        <f>F130*D131</f>
        <v>0</v>
      </c>
    </row>
    <row r="132" spans="1:6" ht="21.75" customHeight="1" x14ac:dyDescent="0.25">
      <c r="A132" s="7">
        <v>130</v>
      </c>
      <c r="B132" s="26" t="s">
        <v>50</v>
      </c>
      <c r="C132" s="7"/>
      <c r="D132" s="36"/>
      <c r="E132" s="8"/>
      <c r="F132" s="27">
        <f>SUM(F130:F131)</f>
        <v>0</v>
      </c>
    </row>
    <row r="133" spans="1:6" ht="28.5" x14ac:dyDescent="0.25">
      <c r="A133" s="7">
        <v>131</v>
      </c>
      <c r="B133" s="6" t="s">
        <v>51</v>
      </c>
      <c r="C133" s="23" t="s">
        <v>49</v>
      </c>
      <c r="D133" s="36">
        <v>0.03</v>
      </c>
      <c r="E133" s="24"/>
      <c r="F133" s="25">
        <f>F132*D133</f>
        <v>0</v>
      </c>
    </row>
    <row r="134" spans="1:6" ht="21" customHeight="1" x14ac:dyDescent="0.25">
      <c r="A134" s="7">
        <v>132</v>
      </c>
      <c r="B134" s="26" t="s">
        <v>50</v>
      </c>
      <c r="C134" s="7"/>
      <c r="D134" s="36"/>
      <c r="E134" s="8"/>
      <c r="F134" s="27">
        <f>SUM(F132:F133)</f>
        <v>0</v>
      </c>
    </row>
    <row r="135" spans="1:6" ht="22.5" customHeight="1" x14ac:dyDescent="0.25">
      <c r="A135" s="7">
        <v>133</v>
      </c>
      <c r="B135" s="6" t="s">
        <v>52</v>
      </c>
      <c r="C135" s="23" t="s">
        <v>49</v>
      </c>
      <c r="D135" s="36">
        <v>0.1</v>
      </c>
      <c r="E135" s="8"/>
      <c r="F135" s="25">
        <f>F134*D135</f>
        <v>0</v>
      </c>
    </row>
    <row r="136" spans="1:6" ht="20.25" customHeight="1" x14ac:dyDescent="0.25">
      <c r="A136" s="7">
        <v>134</v>
      </c>
      <c r="B136" s="26" t="s">
        <v>50</v>
      </c>
      <c r="C136" s="7"/>
      <c r="D136" s="36"/>
      <c r="E136" s="8"/>
      <c r="F136" s="27">
        <f>SUM(F134:F135)</f>
        <v>0</v>
      </c>
    </row>
    <row r="137" spans="1:6" ht="21.75" customHeight="1" x14ac:dyDescent="0.25">
      <c r="A137" s="7">
        <v>135</v>
      </c>
      <c r="B137" s="6" t="s">
        <v>53</v>
      </c>
      <c r="C137" s="23" t="s">
        <v>49</v>
      </c>
      <c r="D137" s="36">
        <v>0.08</v>
      </c>
      <c r="E137" s="24"/>
      <c r="F137" s="25">
        <f>F136*D137</f>
        <v>0</v>
      </c>
    </row>
    <row r="138" spans="1:6" ht="22.5" customHeight="1" x14ac:dyDescent="0.25">
      <c r="A138" s="7">
        <v>136</v>
      </c>
      <c r="B138" s="26" t="s">
        <v>50</v>
      </c>
      <c r="C138" s="7"/>
      <c r="D138" s="36"/>
      <c r="E138" s="8"/>
      <c r="F138" s="27">
        <f>SUM(F136:F137)</f>
        <v>0</v>
      </c>
    </row>
    <row r="139" spans="1:6" ht="36" customHeight="1" x14ac:dyDescent="0.25">
      <c r="A139" s="7">
        <v>137</v>
      </c>
      <c r="B139" s="6" t="s">
        <v>54</v>
      </c>
      <c r="C139" s="23" t="s">
        <v>49</v>
      </c>
      <c r="D139" s="36">
        <v>0.18</v>
      </c>
      <c r="E139" s="24"/>
      <c r="F139" s="25">
        <f>F138*D139</f>
        <v>0</v>
      </c>
    </row>
    <row r="140" spans="1:6" ht="36.75" customHeight="1" x14ac:dyDescent="0.25">
      <c r="A140" s="7">
        <v>138</v>
      </c>
      <c r="B140" s="26" t="s">
        <v>55</v>
      </c>
      <c r="C140" s="7"/>
      <c r="D140" s="36"/>
      <c r="E140" s="8"/>
      <c r="F140" s="27">
        <f>SUM(F138:F139)</f>
        <v>0</v>
      </c>
    </row>
    <row r="141" spans="1:6" x14ac:dyDescent="0.25">
      <c r="A141" s="28"/>
      <c r="B141" s="28"/>
      <c r="C141" s="28"/>
      <c r="D141" s="28"/>
      <c r="E141" s="29"/>
      <c r="F141" s="29"/>
    </row>
  </sheetData>
  <mergeCells count="1">
    <mergeCell ref="A1:F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Gocha Lomidze</dc:creator>
  <cp:lastModifiedBy>Vato Sharashenidze</cp:lastModifiedBy>
  <cp:lastPrinted>2023-05-05T12:02:38Z</cp:lastPrinted>
  <dcterms:created xsi:type="dcterms:W3CDTF">2015-06-05T18:17:20Z</dcterms:created>
  <dcterms:modified xsi:type="dcterms:W3CDTF">2023-05-10T09:56:54Z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2023-05-10T09:56:54Z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fad489ca-a64e-4f72-a9d8-3ada0510ac3e</vt:lpwstr>
  </property>
  <property fmtid="{D5CDD505-2E9C-101B-9397-08002B2CF9AE}" pid="7" name="MSIP_Label_defa4170-0d19-0005-0004-bc88714345d2_ActionId">
    <vt:lpwstr>26482960-91ec-489d-a988-c135cb268ba4</vt:lpwstr>
  </property>
  <property fmtid="{D5CDD505-2E9C-101B-9397-08002B2CF9AE}" pid="8" name="MSIP_Label_defa4170-0d19-0005-0004-bc88714345d2_ContentBits">
    <vt:lpwstr>0</vt:lpwstr>
  </property>
</Properties>
</file>