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სატენდერო'!$A$6:$G$95</definedName>
    <definedName name="_xlnm.Print_Area" localSheetId="0">'N1_1 კრებსითი სატენდერო'!$A$1:$F$96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3" l="1"/>
  <c r="F89" i="13" s="1"/>
  <c r="F90" i="13" s="1"/>
  <c r="F91" i="13" l="1"/>
  <c r="F92" i="13" s="1"/>
  <c r="F93" i="13" l="1"/>
  <c r="F94" i="13" s="1"/>
</calcChain>
</file>

<file path=xl/sharedStrings.xml><?xml version="1.0" encoding="utf-8"?>
<sst xmlns="http://schemas.openxmlformats.org/spreadsheetml/2006/main" count="293" uniqueCount="140">
  <si>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</si>
  <si>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</si>
  <si>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</si>
  <si>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</si>
  <si>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</si>
  <si>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</si>
  <si>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</si>
  <si>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</si>
  <si>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</si>
  <si>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</si>
  <si>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ადგ.</t>
  </si>
  <si>
    <t>41</t>
  </si>
  <si>
    <t>43</t>
  </si>
  <si>
    <t>36</t>
  </si>
  <si>
    <t>37</t>
  </si>
  <si>
    <t>კომპ.</t>
  </si>
  <si>
    <t>18</t>
  </si>
  <si>
    <t>18-1</t>
  </si>
  <si>
    <t>21</t>
  </si>
  <si>
    <t>22-1</t>
  </si>
  <si>
    <t>23-1</t>
  </si>
  <si>
    <t>24-1</t>
  </si>
  <si>
    <t>25-1</t>
  </si>
  <si>
    <t>26-1</t>
  </si>
  <si>
    <t>27-1</t>
  </si>
  <si>
    <t>28-1</t>
  </si>
  <si>
    <t>29-1</t>
  </si>
  <si>
    <t>30-1</t>
  </si>
  <si>
    <t>31-1</t>
  </si>
  <si>
    <t>32-1</t>
  </si>
  <si>
    <t>33</t>
  </si>
  <si>
    <t>33-1</t>
  </si>
  <si>
    <t>38-1</t>
  </si>
  <si>
    <t>40-1</t>
  </si>
  <si>
    <t>43-1</t>
  </si>
  <si>
    <t>44-1</t>
  </si>
  <si>
    <t>45-1</t>
  </si>
  <si>
    <t>47-1</t>
  </si>
  <si>
    <t>48-1</t>
  </si>
  <si>
    <t>52-1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</si>
  <si>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</si>
  <si>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</si>
  <si>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</si>
  <si>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</si>
  <si>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</si>
  <si>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</si>
  <si>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</si>
  <si>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პოლიეთილენის სამკაპი d=110/50 მმ</t>
  </si>
  <si>
    <t>ზედნადები ხარჯები</t>
  </si>
  <si>
    <t>დ.ღ.გ.</t>
  </si>
  <si>
    <t>gwp</t>
  </si>
  <si>
    <t>ქალაქ რუსთავში, ნეკრასოვის  ქუჩაზე წყალსადენის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</si>
  <si>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</si>
  <si>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100.0 მ. მოხსნა მექანიზმით დატვირთვა და გატანა 15 კმ-ზე</t>
  </si>
  <si>
    <t>6-1</t>
  </si>
  <si>
    <t>9-1</t>
  </si>
  <si>
    <t>12-1</t>
  </si>
  <si>
    <t>15-1</t>
  </si>
  <si>
    <t>19</t>
  </si>
  <si>
    <t>ლითონის ელემენტების შეღებვა ანტიკოროზიული ლაქით</t>
  </si>
  <si>
    <t>25-2</t>
  </si>
  <si>
    <t>პოლიეთილენის სახშობი d=50 მმ</t>
  </si>
  <si>
    <t>პოლიეთილენის სამკაპი d=50/50 მმ</t>
  </si>
  <si>
    <t>საპროექტო d=20 მმ მილზე წყალმზომის კვანძის მოწყობა</t>
  </si>
  <si>
    <t>ფილტრი d=15 მმ</t>
  </si>
  <si>
    <t>46-1</t>
  </si>
  <si>
    <t>49-1</t>
  </si>
  <si>
    <t>პოლიეთილენის ელ. ქურო d=20 მმ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</si>
  <si>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 ნაგავსაყრელზე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</si>
  <si>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</si>
  <si>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</si>
  <si>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</si>
  <si>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</si>
  <si>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</si>
  <si>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</si>
  <si>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</si>
  <si>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ფოლადის მილის იზოლაციით მონტაჟი d=100 მმ</t>
  </si>
  <si>
    <t>ფოლადის მილი იზოლაციით d=100 მმ</t>
  </si>
  <si>
    <t>წყალსადენის ფოლადის მილის იზოლაციით d=100 მმ ჰიდრავლიკური გამოცდა</t>
  </si>
  <si>
    <t>წყალსადენის ფოლადის მილის იზოლაციით ქლორიანი წყლით გარეცხვა d=100 მმ</t>
  </si>
  <si>
    <t>წყალსადენის პოლიეთილენის მილის PE100 SDR11 PN16 d=50 მმ მონტაჟი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</si>
  <si>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</si>
  <si>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</si>
  <si>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</si>
  <si>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</si>
  <si>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</si>
  <si>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</si>
  <si>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</si>
  <si>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</si>
  <si>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</si>
  <si>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</si>
  <si>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თუჯის ურდულის PN16 d=100 მმ მოწყობა</t>
  </si>
  <si>
    <t>თუჯის ურდული PN16 d=100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</si>
  <si>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</si>
  <si>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</si>
  <si>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პოლიეთილენის შემაერთებელი ელ. ქუროს მოწყობა PN16 d=50 მმ</t>
  </si>
  <si>
    <t>პოლიეთილენის ელ. ქურო PN16 d=50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</si>
  <si>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</si>
  <si>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</si>
  <si>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</si>
  <si>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სახშობის მოწყობა d=50 მმ</t>
  </si>
  <si>
    <t>პოლიეთილენის სამკაპის მოწყობა d=110/50 მმ</t>
  </si>
  <si>
    <t>ფოლადის მილტუჩის მოწყობა PN16 d=100 მმ</t>
  </si>
  <si>
    <t>ფოლადის მილტუჩი PN16 d=100 მმ</t>
  </si>
  <si>
    <t>პოლიეთილენის ქურო უნაგირის მოწყობა PN16 d=110/20მმ</t>
  </si>
  <si>
    <t>პოლიეთილენის ქურო უნაგირი PN16 d=110/20 მმ</t>
  </si>
  <si>
    <t>პოლიეთილენის სამკაპის მოწყობა d=50/50 მმ</t>
  </si>
  <si>
    <t>პოლიეთილენის გადამყვანის d=50/25 მმ მოწყობა</t>
  </si>
  <si>
    <t>პოლიეთილენის გადამყვანი d=50/25 მმ</t>
  </si>
  <si>
    <t>პოლიეთილენის გადამყვანის d=25/20მმ მოწყობა</t>
  </si>
  <si>
    <t>პოლიეთილენის გადამყვანი d=25/20მმ</t>
  </si>
  <si>
    <t>სფერული ვენტილის PN16 d=50 მმ მონტაჟი</t>
  </si>
  <si>
    <t>სფერული ვენტილი PN16 d=50 მმ</t>
  </si>
  <si>
    <t>ჩობალის შეძენა და მოწყობა d=165 მმ</t>
  </si>
  <si>
    <t>ჩობალის შეძენა და მოწყობა d=114 მმ</t>
  </si>
  <si>
    <t>გაზინთული (გაპოხილი) თოკი ჩობალებისათვის</t>
  </si>
  <si>
    <t>საყრდენი ფოლადის მილის d=51/3.0 მმ L=0.3 მ; ფოლადის ფურცლით 200X200 მმ სისქით 6 მმ მოწყობა</t>
  </si>
  <si>
    <t>ფოლადის სამკაპის d=100 მმ შეძენა მოწყობა</t>
  </si>
  <si>
    <t>ფოლადის სამკაპი d=100 მმ</t>
  </si>
  <si>
    <t>არსებული თუჯის მილის ჩაჭრა d=100 მმ</t>
  </si>
  <si>
    <t>უნივერსალური ქურო უნაგირი მილტუჩით d=100/100 მმ მოწყობა</t>
  </si>
  <si>
    <t>უნივერსალური ქურო უნაგირი მილტუჩით d=100/100 მმ</t>
  </si>
  <si>
    <t>ფოლადის მილის d=100 მმ დაერთება არსებულ d=100 მმ თუჯის მილზე</t>
  </si>
  <si>
    <t>საპროექტო პოლიეთილენის მილის PE100 SDR11 PN16 d=110 მმ პირიპირა შედუღების გადაბმის ადგილების შემოწმება</t>
  </si>
  <si>
    <t>წყალმზომის კომპოზიტური ოთხკუთხა პლასტმასის ჭის (485X485X415) მმ მოწყობა</t>
  </si>
  <si>
    <t>წყალმზომის კომპოზიტური ოთხკუთხა პლასტმასის ჭა(485X485X415) მმ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</si>
  <si>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</si>
  <si>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</si>
  <si>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</si>
  <si>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(Baylan) d=15 მმ მოწყობა</t>
  </si>
  <si>
    <t>მრავალჭავლიანი წყალმზომი (Baylan) d=15 მმ</t>
  </si>
  <si>
    <t>პოლ/ ფოლადზე გადამყვანის d=20/15 მმ მოწყობა შ/ხ</t>
  </si>
  <si>
    <t>პოლ/ ფოლადზე გადამყვანი d=20/15 მმ შ/ხ</t>
  </si>
  <si>
    <t>პოლ/ ფოლადზე გადამყვანის PPR d=20/15 მმ შ/ხ ,,ამერიკანკა'' მოწყობა</t>
  </si>
  <si>
    <t>პოლ/ ფოლადზე გადამყვანი PPR d=20/15 მმ შ/ხ ,,ამერიკანკა''</t>
  </si>
  <si>
    <t>წყალსადენის პოლიპროპილენის მილის PPR d=20 მმ მონტაჟი</t>
  </si>
  <si>
    <t>წყალსადენის პოლიპროპილენის მილი PPR d=20 მმ</t>
  </si>
  <si>
    <t>წყალსადენის პოლიპროპილენის მილის PPR d=20 მმ ჰიდრავლიკური გამოცდა</t>
  </si>
  <si>
    <t>წყალსადენის პოლიპროპილენის მილის PPR d=20 მმ გარეცხვა ქლორიანი წყლით</t>
  </si>
  <si>
    <t>პოლიეთილენის შემაერთებელი ელ. ქურო d=20 მმ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</si>
</sst>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4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3" borderId="13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164" fontId="7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6"/>
  <sheetViews>
    <sheetView showGridLines="0" tabSelected="1" zoomScale="80" zoomScaleNormal="80" workbookViewId="0">
      <pane xSplit="2" ySplit="6" topLeftCell="C80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33203125" defaultRowHeight="15" x14ac:dyDescent="0.3"/>
  <cols>
    <col min="1" max="1" width="6.33203125" style="40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51</v>
      </c>
      <c r="B1" s="1"/>
      <c r="C1" s="1"/>
      <c r="D1" s="1"/>
      <c r="E1" s="1"/>
      <c r="F1" s="1"/>
    </row>
    <row r="2" spans="1:10" ht="15.6" thickBot="1" x14ac:dyDescent="0.35">
      <c r="A2" s="6"/>
      <c r="B2" s="41"/>
      <c r="C2" s="41"/>
      <c r="D2" s="41"/>
      <c r="E2" s="41"/>
      <c r="F2" s="41"/>
      <c r="G2" s="59"/>
    </row>
    <row r="3" spans="1:10" ht="21.75" customHeight="1" thickBot="1" x14ac:dyDescent="0.35">
      <c r="A3" s="7"/>
      <c r="C3" s="8"/>
      <c r="D3" s="8"/>
      <c r="E3" s="8"/>
      <c r="F3" s="8"/>
      <c r="G3" s="60"/>
    </row>
    <row r="4" spans="1:10" ht="18" customHeight="1" thickBot="1" x14ac:dyDescent="0.35">
      <c r="A4" s="78" t="s">
        <v>0</v>
      </c>
      <c r="B4" s="80" t="s">
        <v>1</v>
      </c>
      <c r="C4" s="80" t="s">
        <v>2</v>
      </c>
      <c r="D4" s="80" t="s">
        <v>40</v>
      </c>
      <c r="E4" s="74" t="s">
        <v>3</v>
      </c>
      <c r="F4" s="76" t="s">
        <v>41</v>
      </c>
      <c r="G4" s="61"/>
    </row>
    <row r="5" spans="1:10" ht="15.6" thickBot="1" x14ac:dyDescent="0.35">
      <c r="A5" s="79"/>
      <c r="B5" s="81"/>
      <c r="C5" s="81"/>
      <c r="D5" s="81"/>
      <c r="E5" s="75"/>
      <c r="F5" s="77"/>
      <c r="G5" s="62"/>
      <c r="H5" s="58"/>
      <c r="I5" s="58"/>
      <c r="J5" s="58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52</v>
      </c>
      <c r="B7" s="43" t="s">
        <v>53</v>
      </c>
      <c r="C7" s="13" t="s">
        <v>42</v>
      </c>
      <c r="D7" s="70">
        <v>5.5</v>
      </c>
      <c r="E7" s="70"/>
      <c r="F7" s="70"/>
      <c r="G7" s="45" t="s">
        <v>45</v>
      </c>
    </row>
    <row r="8" spans="1:10" s="22" customFormat="1" ht="15.6" x14ac:dyDescent="0.3">
      <c r="A8" s="30">
        <v>2</v>
      </c>
      <c r="B8" s="43" t="s">
        <v>68</v>
      </c>
      <c r="C8" s="26" t="s">
        <v>42</v>
      </c>
      <c r="D8" s="70">
        <v>256.34000000000003</v>
      </c>
      <c r="E8" s="70"/>
      <c r="F8" s="70"/>
      <c r="G8" s="45" t="s">
        <v>45</v>
      </c>
    </row>
    <row r="9" spans="1:10" s="22" customFormat="1" ht="15.6" x14ac:dyDescent="0.3">
      <c r="A9" s="71">
        <v>3</v>
      </c>
      <c r="B9" s="50" t="s">
        <v>69</v>
      </c>
      <c r="C9" s="13" t="s">
        <v>42</v>
      </c>
      <c r="D9" s="70">
        <v>84.013000000000005</v>
      </c>
      <c r="E9" s="70"/>
      <c r="F9" s="70"/>
      <c r="G9" s="45" t="s">
        <v>45</v>
      </c>
    </row>
    <row r="10" spans="1:10" s="22" customFormat="1" ht="15.6" x14ac:dyDescent="0.3">
      <c r="A10" s="30">
        <v>4</v>
      </c>
      <c r="B10" s="46" t="s">
        <v>70</v>
      </c>
      <c r="C10" s="26" t="s">
        <v>42</v>
      </c>
      <c r="D10" s="27">
        <v>157.72800000000001</v>
      </c>
      <c r="E10" s="70"/>
      <c r="F10" s="70"/>
      <c r="G10" s="45" t="s">
        <v>45</v>
      </c>
    </row>
    <row r="11" spans="1:10" ht="15.6" x14ac:dyDescent="0.3">
      <c r="A11" s="30">
        <v>5</v>
      </c>
      <c r="B11" s="2" t="s">
        <v>71</v>
      </c>
      <c r="C11" s="26" t="s">
        <v>42</v>
      </c>
      <c r="D11" s="69">
        <v>2.2000000000000002</v>
      </c>
      <c r="E11" s="70"/>
      <c r="F11" s="70"/>
      <c r="G11" s="45" t="s">
        <v>45</v>
      </c>
    </row>
    <row r="12" spans="1:10" x14ac:dyDescent="0.3">
      <c r="A12" s="31">
        <v>6</v>
      </c>
      <c r="B12" s="48" t="s">
        <v>72</v>
      </c>
      <c r="C12" s="17" t="s">
        <v>4</v>
      </c>
      <c r="D12" s="21">
        <v>200</v>
      </c>
      <c r="E12" s="70"/>
      <c r="F12" s="70"/>
      <c r="G12" s="45" t="s">
        <v>45</v>
      </c>
    </row>
    <row r="13" spans="1:10" x14ac:dyDescent="0.3">
      <c r="A13" s="16" t="s">
        <v>54</v>
      </c>
      <c r="B13" s="48" t="s">
        <v>73</v>
      </c>
      <c r="C13" s="17" t="s">
        <v>4</v>
      </c>
      <c r="D13" s="18">
        <v>202</v>
      </c>
      <c r="E13" s="70"/>
      <c r="F13" s="70"/>
      <c r="G13" s="45" t="s">
        <v>50</v>
      </c>
    </row>
    <row r="14" spans="1:10" x14ac:dyDescent="0.3">
      <c r="A14" s="31">
        <v>7</v>
      </c>
      <c r="B14" s="48" t="s">
        <v>74</v>
      </c>
      <c r="C14" s="17" t="s">
        <v>4</v>
      </c>
      <c r="D14" s="21">
        <v>200</v>
      </c>
      <c r="E14" s="70"/>
      <c r="F14" s="70"/>
      <c r="G14" s="45" t="s">
        <v>45</v>
      </c>
    </row>
    <row r="15" spans="1:10" s="22" customFormat="1" x14ac:dyDescent="0.3">
      <c r="A15" s="31">
        <v>8</v>
      </c>
      <c r="B15" s="48" t="s">
        <v>75</v>
      </c>
      <c r="C15" s="17" t="s">
        <v>4</v>
      </c>
      <c r="D15" s="21">
        <v>200</v>
      </c>
      <c r="E15" s="70"/>
      <c r="F15" s="70"/>
      <c r="G15" s="45" t="s">
        <v>45</v>
      </c>
    </row>
    <row r="16" spans="1:10" s="22" customFormat="1" x14ac:dyDescent="0.3">
      <c r="A16" s="31">
        <v>9</v>
      </c>
      <c r="B16" s="52" t="s">
        <v>76</v>
      </c>
      <c r="C16" s="17" t="s">
        <v>4</v>
      </c>
      <c r="D16" s="21">
        <v>6</v>
      </c>
      <c r="E16" s="70"/>
      <c r="F16" s="70"/>
      <c r="G16" s="45" t="s">
        <v>45</v>
      </c>
    </row>
    <row r="17" spans="1:218" x14ac:dyDescent="0.3">
      <c r="A17" s="16" t="s">
        <v>55</v>
      </c>
      <c r="B17" s="51" t="s">
        <v>77</v>
      </c>
      <c r="C17" s="17" t="s">
        <v>4</v>
      </c>
      <c r="D17" s="18">
        <v>5.9879999999999995</v>
      </c>
      <c r="E17" s="70"/>
      <c r="F17" s="70"/>
      <c r="G17" s="45" t="s">
        <v>44</v>
      </c>
    </row>
    <row r="18" spans="1:218" x14ac:dyDescent="0.3">
      <c r="A18" s="31">
        <v>10</v>
      </c>
      <c r="B18" s="48" t="s">
        <v>78</v>
      </c>
      <c r="C18" s="17" t="s">
        <v>4</v>
      </c>
      <c r="D18" s="21">
        <v>6</v>
      </c>
      <c r="E18" s="70"/>
      <c r="F18" s="70"/>
      <c r="G18" s="45" t="s">
        <v>45</v>
      </c>
    </row>
    <row r="19" spans="1:218" s="22" customFormat="1" x14ac:dyDescent="0.3">
      <c r="A19" s="31">
        <v>11</v>
      </c>
      <c r="B19" s="52" t="s">
        <v>79</v>
      </c>
      <c r="C19" s="17" t="s">
        <v>4</v>
      </c>
      <c r="D19" s="21">
        <v>6</v>
      </c>
      <c r="E19" s="70"/>
      <c r="F19" s="70"/>
      <c r="G19" s="45" t="s">
        <v>45</v>
      </c>
    </row>
    <row r="20" spans="1:218" x14ac:dyDescent="0.3">
      <c r="A20" s="31">
        <v>12</v>
      </c>
      <c r="B20" s="48" t="s">
        <v>80</v>
      </c>
      <c r="C20" s="17" t="s">
        <v>4</v>
      </c>
      <c r="D20" s="21">
        <v>30</v>
      </c>
      <c r="E20" s="70"/>
      <c r="F20" s="70"/>
      <c r="G20" s="45" t="s">
        <v>45</v>
      </c>
    </row>
    <row r="21" spans="1:218" x14ac:dyDescent="0.3">
      <c r="A21" s="16" t="s">
        <v>56</v>
      </c>
      <c r="B21" s="48" t="s">
        <v>81</v>
      </c>
      <c r="C21" s="17" t="s">
        <v>4</v>
      </c>
      <c r="D21" s="18">
        <v>30.3</v>
      </c>
      <c r="E21" s="70"/>
      <c r="F21" s="70"/>
      <c r="G21" s="45" t="s">
        <v>50</v>
      </c>
    </row>
    <row r="22" spans="1:218" x14ac:dyDescent="0.3">
      <c r="A22" s="31">
        <v>13</v>
      </c>
      <c r="B22" s="48" t="s">
        <v>82</v>
      </c>
      <c r="C22" s="17" t="s">
        <v>4</v>
      </c>
      <c r="D22" s="21">
        <v>30</v>
      </c>
      <c r="E22" s="70"/>
      <c r="F22" s="70"/>
      <c r="G22" s="45" t="s">
        <v>45</v>
      </c>
    </row>
    <row r="23" spans="1:218" x14ac:dyDescent="0.3">
      <c r="A23" s="31">
        <v>14</v>
      </c>
      <c r="B23" s="48" t="s">
        <v>83</v>
      </c>
      <c r="C23" s="17" t="s">
        <v>4</v>
      </c>
      <c r="D23" s="21">
        <v>30</v>
      </c>
      <c r="E23" s="70"/>
      <c r="F23" s="70"/>
      <c r="G23" s="45" t="s">
        <v>45</v>
      </c>
    </row>
    <row r="24" spans="1:218" s="22" customFormat="1" x14ac:dyDescent="0.3">
      <c r="A24" s="31">
        <v>15</v>
      </c>
      <c r="B24" s="48" t="s">
        <v>84</v>
      </c>
      <c r="C24" s="17" t="s">
        <v>4</v>
      </c>
      <c r="D24" s="21">
        <v>84</v>
      </c>
      <c r="E24" s="70"/>
      <c r="F24" s="70"/>
      <c r="G24" s="45" t="s">
        <v>45</v>
      </c>
    </row>
    <row r="25" spans="1:218" x14ac:dyDescent="0.3">
      <c r="A25" s="31" t="s">
        <v>57</v>
      </c>
      <c r="B25" s="48" t="s">
        <v>85</v>
      </c>
      <c r="C25" s="17" t="s">
        <v>4</v>
      </c>
      <c r="D25" s="18">
        <v>84.84</v>
      </c>
      <c r="E25" s="70"/>
      <c r="F25" s="70"/>
      <c r="G25" s="45" t="s">
        <v>50</v>
      </c>
      <c r="H25" s="29"/>
    </row>
    <row r="26" spans="1:218" x14ac:dyDescent="0.3">
      <c r="A26" s="31">
        <v>16</v>
      </c>
      <c r="B26" s="48" t="s">
        <v>86</v>
      </c>
      <c r="C26" s="17" t="s">
        <v>4</v>
      </c>
      <c r="D26" s="21">
        <v>84</v>
      </c>
      <c r="E26" s="70"/>
      <c r="F26" s="70"/>
      <c r="G26" s="45" t="s">
        <v>45</v>
      </c>
      <c r="H26" s="29"/>
    </row>
    <row r="27" spans="1:218" x14ac:dyDescent="0.35">
      <c r="A27" s="31">
        <v>17</v>
      </c>
      <c r="B27" s="48" t="s">
        <v>87</v>
      </c>
      <c r="C27" s="17" t="s">
        <v>4</v>
      </c>
      <c r="D27" s="21">
        <v>84</v>
      </c>
      <c r="E27" s="70"/>
      <c r="F27" s="70"/>
      <c r="G27" s="45" t="s">
        <v>45</v>
      </c>
      <c r="H27" s="29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</row>
    <row r="28" spans="1:218" x14ac:dyDescent="0.35">
      <c r="A28" s="23" t="s">
        <v>16</v>
      </c>
      <c r="B28" s="48" t="s">
        <v>88</v>
      </c>
      <c r="C28" s="24" t="s">
        <v>9</v>
      </c>
      <c r="D28" s="19">
        <v>3</v>
      </c>
      <c r="E28" s="70"/>
      <c r="F28" s="70"/>
      <c r="G28" s="45" t="s">
        <v>45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</row>
    <row r="29" spans="1:218" x14ac:dyDescent="0.35">
      <c r="A29" s="23" t="s">
        <v>17</v>
      </c>
      <c r="B29" s="48" t="s">
        <v>46</v>
      </c>
      <c r="C29" s="17" t="s">
        <v>5</v>
      </c>
      <c r="D29" s="19">
        <v>3</v>
      </c>
      <c r="E29" s="70"/>
      <c r="F29" s="70"/>
      <c r="G29" s="45" t="s">
        <v>50</v>
      </c>
      <c r="H29" s="29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</row>
    <row r="30" spans="1:218" s="20" customFormat="1" x14ac:dyDescent="0.3">
      <c r="A30" s="16" t="s">
        <v>58</v>
      </c>
      <c r="B30" s="44" t="s">
        <v>89</v>
      </c>
      <c r="C30" s="24" t="s">
        <v>4</v>
      </c>
      <c r="D30" s="19">
        <v>14</v>
      </c>
      <c r="E30" s="70"/>
      <c r="F30" s="70"/>
      <c r="G30" s="45" t="s">
        <v>45</v>
      </c>
      <c r="H30" s="29"/>
    </row>
    <row r="31" spans="1:218" s="20" customFormat="1" ht="15.6" x14ac:dyDescent="0.3">
      <c r="A31" s="30">
        <v>20</v>
      </c>
      <c r="B31" s="2" t="s">
        <v>59</v>
      </c>
      <c r="C31" s="26" t="s">
        <v>43</v>
      </c>
      <c r="D31" s="69">
        <v>5</v>
      </c>
      <c r="E31" s="70"/>
      <c r="F31" s="70"/>
      <c r="G31" s="45" t="s">
        <v>45</v>
      </c>
    </row>
    <row r="32" spans="1:218" s="20" customFormat="1" x14ac:dyDescent="0.3">
      <c r="A32" s="25" t="s">
        <v>18</v>
      </c>
      <c r="B32" s="2" t="s">
        <v>90</v>
      </c>
      <c r="C32" s="26" t="s">
        <v>4</v>
      </c>
      <c r="D32" s="28">
        <v>320</v>
      </c>
      <c r="E32" s="70"/>
      <c r="F32" s="70"/>
      <c r="G32" s="45" t="s">
        <v>45</v>
      </c>
    </row>
    <row r="33" spans="1:8" s="49" customFormat="1" x14ac:dyDescent="0.35">
      <c r="A33" s="30">
        <v>22</v>
      </c>
      <c r="B33" s="2" t="s">
        <v>91</v>
      </c>
      <c r="C33" s="26" t="s">
        <v>5</v>
      </c>
      <c r="D33" s="68">
        <v>2</v>
      </c>
      <c r="E33" s="70"/>
      <c r="F33" s="70"/>
      <c r="G33" s="45" t="s">
        <v>45</v>
      </c>
      <c r="H33" s="29"/>
    </row>
    <row r="34" spans="1:8" s="47" customFormat="1" x14ac:dyDescent="0.35">
      <c r="A34" s="30" t="s">
        <v>19</v>
      </c>
      <c r="B34" s="2" t="s">
        <v>92</v>
      </c>
      <c r="C34" s="26" t="s">
        <v>5</v>
      </c>
      <c r="D34" s="28">
        <v>2</v>
      </c>
      <c r="E34" s="70"/>
      <c r="F34" s="70"/>
      <c r="G34" s="45" t="s">
        <v>50</v>
      </c>
    </row>
    <row r="35" spans="1:8" s="47" customFormat="1" x14ac:dyDescent="0.35">
      <c r="A35" s="31">
        <v>23</v>
      </c>
      <c r="B35" s="48" t="s">
        <v>93</v>
      </c>
      <c r="C35" s="17" t="s">
        <v>5</v>
      </c>
      <c r="D35" s="21">
        <v>2</v>
      </c>
      <c r="E35" s="70"/>
      <c r="F35" s="70"/>
      <c r="G35" s="45" t="s">
        <v>45</v>
      </c>
      <c r="H35" s="29"/>
    </row>
    <row r="36" spans="1:8" s="47" customFormat="1" x14ac:dyDescent="0.35">
      <c r="A36" s="16" t="s">
        <v>20</v>
      </c>
      <c r="B36" s="48" t="s">
        <v>94</v>
      </c>
      <c r="C36" s="17" t="s">
        <v>5</v>
      </c>
      <c r="D36" s="21">
        <v>2</v>
      </c>
      <c r="E36" s="70"/>
      <c r="F36" s="70"/>
      <c r="G36" s="45" t="s">
        <v>50</v>
      </c>
    </row>
    <row r="37" spans="1:8" s="47" customFormat="1" x14ac:dyDescent="0.35">
      <c r="A37" s="31">
        <v>24</v>
      </c>
      <c r="B37" s="48" t="s">
        <v>95</v>
      </c>
      <c r="C37" s="17" t="s">
        <v>5</v>
      </c>
      <c r="D37" s="21">
        <v>2</v>
      </c>
      <c r="E37" s="70"/>
      <c r="F37" s="70"/>
      <c r="G37" s="45" t="s">
        <v>45</v>
      </c>
      <c r="H37" s="29"/>
    </row>
    <row r="38" spans="1:8" s="47" customFormat="1" x14ac:dyDescent="0.35">
      <c r="A38" s="16" t="s">
        <v>21</v>
      </c>
      <c r="B38" s="48" t="s">
        <v>96</v>
      </c>
      <c r="C38" s="17" t="s">
        <v>5</v>
      </c>
      <c r="D38" s="21">
        <v>2</v>
      </c>
      <c r="E38" s="70"/>
      <c r="F38" s="70"/>
      <c r="G38" s="45" t="s">
        <v>50</v>
      </c>
    </row>
    <row r="39" spans="1:8" s="47" customFormat="1" x14ac:dyDescent="0.35">
      <c r="A39" s="31">
        <v>25</v>
      </c>
      <c r="B39" s="48" t="s">
        <v>97</v>
      </c>
      <c r="C39" s="17" t="s">
        <v>5</v>
      </c>
      <c r="D39" s="68">
        <v>2</v>
      </c>
      <c r="E39" s="70"/>
      <c r="F39" s="70"/>
      <c r="G39" s="45" t="s">
        <v>45</v>
      </c>
      <c r="H39" s="29"/>
    </row>
    <row r="40" spans="1:8" x14ac:dyDescent="0.3">
      <c r="A40" s="16" t="s">
        <v>22</v>
      </c>
      <c r="B40" s="48" t="s">
        <v>98</v>
      </c>
      <c r="C40" s="17" t="s">
        <v>5</v>
      </c>
      <c r="D40" s="21">
        <v>2</v>
      </c>
      <c r="E40" s="70"/>
      <c r="F40" s="70"/>
      <c r="G40" s="45" t="s">
        <v>50</v>
      </c>
    </row>
    <row r="41" spans="1:8" x14ac:dyDescent="0.3">
      <c r="A41" s="16" t="s">
        <v>60</v>
      </c>
      <c r="B41" s="48" t="s">
        <v>99</v>
      </c>
      <c r="C41" s="17" t="s">
        <v>5</v>
      </c>
      <c r="D41" s="21">
        <v>2</v>
      </c>
      <c r="E41" s="70"/>
      <c r="F41" s="70"/>
      <c r="G41" s="45" t="s">
        <v>44</v>
      </c>
      <c r="H41" s="29"/>
    </row>
    <row r="42" spans="1:8" x14ac:dyDescent="0.3">
      <c r="A42" s="31">
        <v>26</v>
      </c>
      <c r="B42" s="48" t="s">
        <v>100</v>
      </c>
      <c r="C42" s="17" t="s">
        <v>5</v>
      </c>
      <c r="D42" s="21">
        <v>1</v>
      </c>
      <c r="E42" s="70"/>
      <c r="F42" s="70"/>
      <c r="G42" s="45" t="s">
        <v>45</v>
      </c>
    </row>
    <row r="43" spans="1:8" x14ac:dyDescent="0.3">
      <c r="A43" s="31" t="s">
        <v>23</v>
      </c>
      <c r="B43" s="48" t="s">
        <v>61</v>
      </c>
      <c r="C43" s="17" t="s">
        <v>5</v>
      </c>
      <c r="D43" s="21">
        <v>1</v>
      </c>
      <c r="E43" s="70"/>
      <c r="F43" s="70"/>
      <c r="G43" s="45" t="s">
        <v>50</v>
      </c>
      <c r="H43" s="29"/>
    </row>
    <row r="44" spans="1:8" s="20" customFormat="1" x14ac:dyDescent="0.3">
      <c r="A44" s="31">
        <v>27</v>
      </c>
      <c r="B44" s="48" t="s">
        <v>101</v>
      </c>
      <c r="C44" s="17" t="s">
        <v>5</v>
      </c>
      <c r="D44" s="21">
        <v>1</v>
      </c>
      <c r="E44" s="70"/>
      <c r="F44" s="70"/>
      <c r="G44" s="45" t="s">
        <v>45</v>
      </c>
    </row>
    <row r="45" spans="1:8" s="20" customFormat="1" x14ac:dyDescent="0.3">
      <c r="A45" s="16" t="s">
        <v>24</v>
      </c>
      <c r="B45" s="48" t="s">
        <v>47</v>
      </c>
      <c r="C45" s="17" t="s">
        <v>5</v>
      </c>
      <c r="D45" s="21">
        <v>1</v>
      </c>
      <c r="E45" s="70"/>
      <c r="F45" s="70"/>
      <c r="G45" s="45" t="s">
        <v>50</v>
      </c>
      <c r="H45" s="29"/>
    </row>
    <row r="46" spans="1:8" x14ac:dyDescent="0.3">
      <c r="A46" s="31">
        <v>28</v>
      </c>
      <c r="B46" s="48" t="s">
        <v>102</v>
      </c>
      <c r="C46" s="17" t="s">
        <v>5</v>
      </c>
      <c r="D46" s="68">
        <v>2</v>
      </c>
      <c r="E46" s="70"/>
      <c r="F46" s="70"/>
      <c r="G46" s="45" t="s">
        <v>45</v>
      </c>
    </row>
    <row r="47" spans="1:8" x14ac:dyDescent="0.3">
      <c r="A47" s="16" t="s">
        <v>25</v>
      </c>
      <c r="B47" s="48" t="s">
        <v>103</v>
      </c>
      <c r="C47" s="17" t="s">
        <v>5</v>
      </c>
      <c r="D47" s="21">
        <v>2</v>
      </c>
      <c r="E47" s="70"/>
      <c r="F47" s="70"/>
      <c r="G47" s="45" t="s">
        <v>44</v>
      </c>
      <c r="H47" s="29"/>
    </row>
    <row r="48" spans="1:8" x14ac:dyDescent="0.3">
      <c r="A48" s="31">
        <v>29</v>
      </c>
      <c r="B48" s="48" t="s">
        <v>104</v>
      </c>
      <c r="C48" s="17" t="s">
        <v>5</v>
      </c>
      <c r="D48" s="21">
        <v>25</v>
      </c>
      <c r="E48" s="70"/>
      <c r="F48" s="70"/>
      <c r="G48" s="45" t="s">
        <v>45</v>
      </c>
    </row>
    <row r="49" spans="1:8" x14ac:dyDescent="0.3">
      <c r="A49" s="16" t="s">
        <v>26</v>
      </c>
      <c r="B49" s="48" t="s">
        <v>105</v>
      </c>
      <c r="C49" s="17" t="s">
        <v>5</v>
      </c>
      <c r="D49" s="21">
        <v>25</v>
      </c>
      <c r="E49" s="70"/>
      <c r="F49" s="70"/>
      <c r="G49" s="45" t="s">
        <v>50</v>
      </c>
      <c r="H49" s="29"/>
    </row>
    <row r="50" spans="1:8" x14ac:dyDescent="0.3">
      <c r="A50" s="31">
        <v>30</v>
      </c>
      <c r="B50" s="48" t="s">
        <v>106</v>
      </c>
      <c r="C50" s="17" t="s">
        <v>5</v>
      </c>
      <c r="D50" s="21">
        <v>3</v>
      </c>
      <c r="E50" s="70"/>
      <c r="F50" s="70"/>
      <c r="G50" s="45" t="s">
        <v>45</v>
      </c>
    </row>
    <row r="51" spans="1:8" x14ac:dyDescent="0.3">
      <c r="A51" s="31" t="s">
        <v>27</v>
      </c>
      <c r="B51" s="48" t="s">
        <v>62</v>
      </c>
      <c r="C51" s="17" t="s">
        <v>5</v>
      </c>
      <c r="D51" s="21">
        <v>3</v>
      </c>
      <c r="E51" s="70"/>
      <c r="F51" s="70"/>
      <c r="G51" s="45" t="s">
        <v>50</v>
      </c>
      <c r="H51" s="29"/>
    </row>
    <row r="52" spans="1:8" s="20" customFormat="1" x14ac:dyDescent="0.3">
      <c r="A52" s="31">
        <v>31</v>
      </c>
      <c r="B52" s="48" t="s">
        <v>107</v>
      </c>
      <c r="C52" s="17" t="s">
        <v>5</v>
      </c>
      <c r="D52" s="21">
        <v>3</v>
      </c>
      <c r="E52" s="70"/>
      <c r="F52" s="70"/>
      <c r="G52" s="45" t="s">
        <v>45</v>
      </c>
    </row>
    <row r="53" spans="1:8" s="20" customFormat="1" x14ac:dyDescent="0.3">
      <c r="A53" s="16" t="s">
        <v>28</v>
      </c>
      <c r="B53" s="48" t="s">
        <v>108</v>
      </c>
      <c r="C53" s="17" t="s">
        <v>5</v>
      </c>
      <c r="D53" s="21">
        <v>1</v>
      </c>
      <c r="E53" s="70"/>
      <c r="F53" s="70"/>
      <c r="G53" s="45" t="s">
        <v>50</v>
      </c>
      <c r="H53" s="29"/>
    </row>
    <row r="54" spans="1:8" x14ac:dyDescent="0.3">
      <c r="A54" s="31">
        <v>32</v>
      </c>
      <c r="B54" s="48" t="s">
        <v>109</v>
      </c>
      <c r="C54" s="17" t="s">
        <v>5</v>
      </c>
      <c r="D54" s="21">
        <v>3</v>
      </c>
      <c r="E54" s="70"/>
      <c r="F54" s="70"/>
      <c r="G54" s="45" t="s">
        <v>45</v>
      </c>
    </row>
    <row r="55" spans="1:8" x14ac:dyDescent="0.3">
      <c r="A55" s="31" t="s">
        <v>29</v>
      </c>
      <c r="B55" s="48" t="s">
        <v>110</v>
      </c>
      <c r="C55" s="17" t="s">
        <v>5</v>
      </c>
      <c r="D55" s="21">
        <v>3</v>
      </c>
      <c r="E55" s="70"/>
      <c r="F55" s="70"/>
      <c r="G55" s="45" t="s">
        <v>50</v>
      </c>
      <c r="H55" s="29"/>
    </row>
    <row r="56" spans="1:8" s="20" customFormat="1" x14ac:dyDescent="0.3">
      <c r="A56" s="16" t="s">
        <v>30</v>
      </c>
      <c r="B56" s="48" t="s">
        <v>111</v>
      </c>
      <c r="C56" s="17" t="s">
        <v>5</v>
      </c>
      <c r="D56" s="68">
        <v>1</v>
      </c>
      <c r="E56" s="70"/>
      <c r="F56" s="70"/>
      <c r="G56" s="45" t="s">
        <v>45</v>
      </c>
    </row>
    <row r="57" spans="1:8" s="20" customFormat="1" x14ac:dyDescent="0.3">
      <c r="A57" s="31" t="s">
        <v>31</v>
      </c>
      <c r="B57" s="48" t="s">
        <v>112</v>
      </c>
      <c r="C57" s="17" t="s">
        <v>5</v>
      </c>
      <c r="D57" s="21">
        <v>1</v>
      </c>
      <c r="E57" s="70"/>
      <c r="F57" s="70"/>
      <c r="G57" s="45" t="s">
        <v>50</v>
      </c>
      <c r="H57" s="29"/>
    </row>
    <row r="58" spans="1:8" s="20" customFormat="1" x14ac:dyDescent="0.3">
      <c r="A58" s="31">
        <v>34</v>
      </c>
      <c r="B58" s="48" t="s">
        <v>113</v>
      </c>
      <c r="C58" s="17" t="s">
        <v>5</v>
      </c>
      <c r="D58" s="68">
        <v>4</v>
      </c>
      <c r="E58" s="70"/>
      <c r="F58" s="70"/>
      <c r="G58" s="45" t="s">
        <v>45</v>
      </c>
    </row>
    <row r="59" spans="1:8" s="20" customFormat="1" x14ac:dyDescent="0.3">
      <c r="A59" s="31">
        <v>35</v>
      </c>
      <c r="B59" s="48" t="s">
        <v>114</v>
      </c>
      <c r="C59" s="17" t="s">
        <v>5</v>
      </c>
      <c r="D59" s="68">
        <v>2</v>
      </c>
      <c r="E59" s="70"/>
      <c r="F59" s="70"/>
      <c r="G59" s="45" t="s">
        <v>45</v>
      </c>
      <c r="H59" s="29"/>
    </row>
    <row r="60" spans="1:8" s="20" customFormat="1" x14ac:dyDescent="0.3">
      <c r="A60" s="25" t="s">
        <v>13</v>
      </c>
      <c r="B60" s="2" t="s">
        <v>115</v>
      </c>
      <c r="C60" s="26" t="s">
        <v>4</v>
      </c>
      <c r="D60" s="27">
        <v>13.87</v>
      </c>
      <c r="E60" s="70"/>
      <c r="F60" s="70"/>
      <c r="G60" s="45" t="s">
        <v>45</v>
      </c>
    </row>
    <row r="61" spans="1:8" s="20" customFormat="1" x14ac:dyDescent="0.3">
      <c r="A61" s="16" t="s">
        <v>14</v>
      </c>
      <c r="B61" s="48" t="s">
        <v>116</v>
      </c>
      <c r="C61" s="17" t="s">
        <v>9</v>
      </c>
      <c r="D61" s="68">
        <v>2</v>
      </c>
      <c r="E61" s="70"/>
      <c r="F61" s="70"/>
      <c r="G61" s="45" t="s">
        <v>45</v>
      </c>
      <c r="H61" s="29"/>
    </row>
    <row r="62" spans="1:8" s="20" customFormat="1" x14ac:dyDescent="0.3">
      <c r="A62" s="30">
        <v>38</v>
      </c>
      <c r="B62" s="2" t="s">
        <v>117</v>
      </c>
      <c r="C62" s="17" t="s">
        <v>5</v>
      </c>
      <c r="D62" s="68">
        <v>2</v>
      </c>
      <c r="E62" s="70"/>
      <c r="F62" s="70"/>
      <c r="G62" s="45" t="s">
        <v>45</v>
      </c>
      <c r="H62" s="29"/>
    </row>
    <row r="63" spans="1:8" s="20" customFormat="1" x14ac:dyDescent="0.3">
      <c r="A63" s="30" t="s">
        <v>32</v>
      </c>
      <c r="B63" s="2" t="s">
        <v>118</v>
      </c>
      <c r="C63" s="26" t="s">
        <v>5</v>
      </c>
      <c r="D63" s="28">
        <v>2</v>
      </c>
      <c r="E63" s="70"/>
      <c r="F63" s="70"/>
      <c r="G63" s="45" t="s">
        <v>44</v>
      </c>
    </row>
    <row r="64" spans="1:8" s="20" customFormat="1" x14ac:dyDescent="0.3">
      <c r="A64" s="31">
        <v>39</v>
      </c>
      <c r="B64" s="52" t="s">
        <v>119</v>
      </c>
      <c r="C64" s="17" t="s">
        <v>10</v>
      </c>
      <c r="D64" s="68">
        <v>4</v>
      </c>
      <c r="E64" s="70"/>
      <c r="F64" s="70"/>
      <c r="G64" s="45" t="s">
        <v>45</v>
      </c>
      <c r="H64" s="29"/>
    </row>
    <row r="65" spans="1:8" s="20" customFormat="1" x14ac:dyDescent="0.3">
      <c r="A65" s="30">
        <v>40</v>
      </c>
      <c r="B65" s="2" t="s">
        <v>120</v>
      </c>
      <c r="C65" s="17" t="s">
        <v>5</v>
      </c>
      <c r="D65" s="68">
        <v>4</v>
      </c>
      <c r="E65" s="70"/>
      <c r="F65" s="70"/>
      <c r="G65" s="45" t="s">
        <v>45</v>
      </c>
    </row>
    <row r="66" spans="1:8" s="20" customFormat="1" x14ac:dyDescent="0.3">
      <c r="A66" s="30" t="s">
        <v>33</v>
      </c>
      <c r="B66" s="2" t="s">
        <v>121</v>
      </c>
      <c r="C66" s="26" t="s">
        <v>5</v>
      </c>
      <c r="D66" s="28">
        <v>4</v>
      </c>
      <c r="E66" s="70"/>
      <c r="F66" s="70"/>
      <c r="G66" s="45" t="s">
        <v>50</v>
      </c>
      <c r="H66" s="29"/>
    </row>
    <row r="67" spans="1:8" s="20" customFormat="1" x14ac:dyDescent="0.3">
      <c r="A67" s="16" t="s">
        <v>11</v>
      </c>
      <c r="B67" s="48" t="s">
        <v>122</v>
      </c>
      <c r="C67" s="17" t="s">
        <v>10</v>
      </c>
      <c r="D67" s="21">
        <v>2</v>
      </c>
      <c r="E67" s="70"/>
      <c r="F67" s="70"/>
      <c r="G67" s="45" t="s">
        <v>45</v>
      </c>
    </row>
    <row r="68" spans="1:8" s="20" customFormat="1" x14ac:dyDescent="0.3">
      <c r="A68" s="31">
        <v>42</v>
      </c>
      <c r="B68" s="52" t="s">
        <v>123</v>
      </c>
      <c r="C68" s="17" t="s">
        <v>10</v>
      </c>
      <c r="D68" s="68">
        <v>15</v>
      </c>
      <c r="E68" s="70"/>
      <c r="F68" s="70"/>
      <c r="G68" s="45" t="s">
        <v>45</v>
      </c>
      <c r="H68" s="29"/>
    </row>
    <row r="69" spans="1:8" s="20" customFormat="1" x14ac:dyDescent="0.3">
      <c r="A69" s="31"/>
      <c r="B69" s="72" t="s">
        <v>63</v>
      </c>
      <c r="C69" s="17"/>
      <c r="D69" s="18"/>
      <c r="E69" s="70"/>
      <c r="F69" s="70"/>
      <c r="G69" s="45" t="s">
        <v>45</v>
      </c>
    </row>
    <row r="70" spans="1:8" s="20" customFormat="1" x14ac:dyDescent="0.3">
      <c r="A70" s="25" t="s">
        <v>12</v>
      </c>
      <c r="B70" s="2" t="s">
        <v>124</v>
      </c>
      <c r="C70" s="26" t="s">
        <v>9</v>
      </c>
      <c r="D70" s="28">
        <v>28</v>
      </c>
      <c r="E70" s="70"/>
      <c r="F70" s="70"/>
      <c r="G70" s="45" t="s">
        <v>45</v>
      </c>
      <c r="H70" s="29"/>
    </row>
    <row r="71" spans="1:8" s="20" customFormat="1" x14ac:dyDescent="0.3">
      <c r="A71" s="25" t="s">
        <v>34</v>
      </c>
      <c r="B71" s="2" t="s">
        <v>125</v>
      </c>
      <c r="C71" s="26" t="s">
        <v>15</v>
      </c>
      <c r="D71" s="28">
        <v>28</v>
      </c>
      <c r="E71" s="70"/>
      <c r="F71" s="70"/>
      <c r="G71" s="45" t="s">
        <v>50</v>
      </c>
    </row>
    <row r="72" spans="1:8" s="20" customFormat="1" x14ac:dyDescent="0.3">
      <c r="A72" s="30">
        <v>44</v>
      </c>
      <c r="B72" s="2" t="s">
        <v>126</v>
      </c>
      <c r="C72" s="26" t="s">
        <v>5</v>
      </c>
      <c r="D72" s="68">
        <v>56</v>
      </c>
      <c r="E72" s="70"/>
      <c r="F72" s="70"/>
      <c r="G72" s="45" t="s">
        <v>45</v>
      </c>
      <c r="H72" s="29"/>
    </row>
    <row r="73" spans="1:8" s="20" customFormat="1" x14ac:dyDescent="0.3">
      <c r="A73" s="30" t="s">
        <v>35</v>
      </c>
      <c r="B73" s="2" t="s">
        <v>127</v>
      </c>
      <c r="C73" s="26" t="s">
        <v>5</v>
      </c>
      <c r="D73" s="28">
        <v>56</v>
      </c>
      <c r="E73" s="70"/>
      <c r="F73" s="70"/>
      <c r="G73" s="45" t="s">
        <v>44</v>
      </c>
    </row>
    <row r="74" spans="1:8" s="20" customFormat="1" x14ac:dyDescent="0.3">
      <c r="A74" s="31">
        <v>45</v>
      </c>
      <c r="B74" s="48" t="s">
        <v>128</v>
      </c>
      <c r="C74" s="17" t="s">
        <v>5</v>
      </c>
      <c r="D74" s="68">
        <v>28</v>
      </c>
      <c r="E74" s="70"/>
      <c r="F74" s="70"/>
      <c r="G74" s="45" t="s">
        <v>45</v>
      </c>
      <c r="H74" s="29"/>
    </row>
    <row r="75" spans="1:8" s="20" customFormat="1" x14ac:dyDescent="0.3">
      <c r="A75" s="30" t="s">
        <v>36</v>
      </c>
      <c r="B75" s="48" t="s">
        <v>64</v>
      </c>
      <c r="C75" s="17" t="s">
        <v>5</v>
      </c>
      <c r="D75" s="21">
        <v>28</v>
      </c>
      <c r="E75" s="70"/>
      <c r="F75" s="70"/>
      <c r="G75" s="45" t="s">
        <v>50</v>
      </c>
    </row>
    <row r="76" spans="1:8" s="20" customFormat="1" x14ac:dyDescent="0.3">
      <c r="A76" s="31">
        <v>46</v>
      </c>
      <c r="B76" s="48" t="s">
        <v>129</v>
      </c>
      <c r="C76" s="17" t="s">
        <v>5</v>
      </c>
      <c r="D76" s="68">
        <v>28</v>
      </c>
      <c r="E76" s="70"/>
      <c r="F76" s="70"/>
      <c r="G76" s="45" t="s">
        <v>45</v>
      </c>
      <c r="H76" s="29"/>
    </row>
    <row r="77" spans="1:8" s="20" customFormat="1" x14ac:dyDescent="0.3">
      <c r="A77" s="31" t="s">
        <v>65</v>
      </c>
      <c r="B77" s="48" t="s">
        <v>130</v>
      </c>
      <c r="C77" s="17" t="s">
        <v>5</v>
      </c>
      <c r="D77" s="21">
        <v>28</v>
      </c>
      <c r="E77" s="70"/>
      <c r="F77" s="70"/>
      <c r="G77" s="45" t="s">
        <v>50</v>
      </c>
    </row>
    <row r="78" spans="1:8" s="20" customFormat="1" x14ac:dyDescent="0.3">
      <c r="A78" s="31">
        <v>47</v>
      </c>
      <c r="B78" s="48" t="s">
        <v>131</v>
      </c>
      <c r="C78" s="17" t="s">
        <v>5</v>
      </c>
      <c r="D78" s="68">
        <v>28</v>
      </c>
      <c r="E78" s="70"/>
      <c r="F78" s="70"/>
      <c r="G78" s="45" t="s">
        <v>45</v>
      </c>
      <c r="H78" s="29"/>
    </row>
    <row r="79" spans="1:8" s="20" customFormat="1" x14ac:dyDescent="0.3">
      <c r="A79" s="16" t="s">
        <v>37</v>
      </c>
      <c r="B79" s="52" t="s">
        <v>132</v>
      </c>
      <c r="C79" s="17" t="s">
        <v>5</v>
      </c>
      <c r="D79" s="21">
        <v>28</v>
      </c>
      <c r="E79" s="70"/>
      <c r="F79" s="70"/>
      <c r="G79" s="45" t="s">
        <v>44</v>
      </c>
    </row>
    <row r="80" spans="1:8" s="20" customFormat="1" x14ac:dyDescent="0.3">
      <c r="A80" s="31">
        <v>48</v>
      </c>
      <c r="B80" s="48" t="s">
        <v>133</v>
      </c>
      <c r="C80" s="17" t="s">
        <v>5</v>
      </c>
      <c r="D80" s="68">
        <v>28</v>
      </c>
      <c r="E80" s="70"/>
      <c r="F80" s="70"/>
      <c r="G80" s="45" t="s">
        <v>45</v>
      </c>
      <c r="H80" s="29"/>
    </row>
    <row r="81" spans="1:8" s="20" customFormat="1" x14ac:dyDescent="0.3">
      <c r="A81" s="16" t="s">
        <v>38</v>
      </c>
      <c r="B81" s="52" t="s">
        <v>134</v>
      </c>
      <c r="C81" s="17" t="s">
        <v>5</v>
      </c>
      <c r="D81" s="21">
        <v>28</v>
      </c>
      <c r="E81" s="70"/>
      <c r="F81" s="70"/>
      <c r="G81" s="45" t="s">
        <v>44</v>
      </c>
    </row>
    <row r="82" spans="1:8" s="20" customFormat="1" x14ac:dyDescent="0.3">
      <c r="A82" s="31">
        <v>49</v>
      </c>
      <c r="B82" s="48" t="s">
        <v>135</v>
      </c>
      <c r="C82" s="17" t="s">
        <v>4</v>
      </c>
      <c r="D82" s="21">
        <v>28</v>
      </c>
      <c r="E82" s="70"/>
      <c r="F82" s="70"/>
      <c r="G82" s="45" t="s">
        <v>45</v>
      </c>
      <c r="H82" s="29"/>
    </row>
    <row r="83" spans="1:8" s="20" customFormat="1" x14ac:dyDescent="0.3">
      <c r="A83" s="31" t="s">
        <v>66</v>
      </c>
      <c r="B83" s="48" t="s">
        <v>136</v>
      </c>
      <c r="C83" s="17" t="s">
        <v>4</v>
      </c>
      <c r="D83" s="18">
        <v>28.28</v>
      </c>
      <c r="E83" s="70"/>
      <c r="F83" s="70"/>
      <c r="G83" s="45" t="s">
        <v>50</v>
      </c>
    </row>
    <row r="84" spans="1:8" s="20" customFormat="1" x14ac:dyDescent="0.3">
      <c r="A84" s="31">
        <v>50</v>
      </c>
      <c r="B84" s="48" t="s">
        <v>137</v>
      </c>
      <c r="C84" s="17" t="s">
        <v>4</v>
      </c>
      <c r="D84" s="21">
        <v>28</v>
      </c>
      <c r="E84" s="70"/>
      <c r="F84" s="70"/>
      <c r="G84" s="45" t="s">
        <v>45</v>
      </c>
    </row>
    <row r="85" spans="1:8" s="20" customFormat="1" x14ac:dyDescent="0.3">
      <c r="A85" s="31">
        <v>51</v>
      </c>
      <c r="B85" s="48" t="s">
        <v>138</v>
      </c>
      <c r="C85" s="17" t="s">
        <v>4</v>
      </c>
      <c r="D85" s="21">
        <v>28</v>
      </c>
      <c r="E85" s="70"/>
      <c r="F85" s="70"/>
      <c r="G85" s="45" t="s">
        <v>45</v>
      </c>
      <c r="H85" s="29"/>
    </row>
    <row r="86" spans="1:8" s="20" customFormat="1" x14ac:dyDescent="0.3">
      <c r="A86" s="31">
        <v>52</v>
      </c>
      <c r="B86" s="48" t="s">
        <v>139</v>
      </c>
      <c r="C86" s="17" t="s">
        <v>5</v>
      </c>
      <c r="D86" s="21">
        <v>6</v>
      </c>
      <c r="E86" s="70"/>
      <c r="F86" s="70"/>
      <c r="G86" s="45" t="s">
        <v>45</v>
      </c>
    </row>
    <row r="87" spans="1:8" s="20" customFormat="1" ht="15.6" thickBot="1" x14ac:dyDescent="0.35">
      <c r="A87" s="16" t="s">
        <v>39</v>
      </c>
      <c r="B87" s="48" t="s">
        <v>67</v>
      </c>
      <c r="C87" s="17" t="s">
        <v>5</v>
      </c>
      <c r="D87" s="21">
        <v>6</v>
      </c>
      <c r="E87" s="70"/>
      <c r="F87" s="70"/>
      <c r="G87" s="45" t="s">
        <v>50</v>
      </c>
      <c r="H87" s="29"/>
    </row>
    <row r="88" spans="1:8" ht="15.6" thickBot="1" x14ac:dyDescent="0.35">
      <c r="A88" s="32"/>
      <c r="B88" s="53" t="s">
        <v>6</v>
      </c>
      <c r="C88" s="33"/>
      <c r="D88" s="63"/>
      <c r="E88" s="63"/>
      <c r="F88" s="34">
        <f>SUM(F7:F87)</f>
        <v>0</v>
      </c>
    </row>
    <row r="89" spans="1:8" ht="15.6" thickBot="1" x14ac:dyDescent="0.35">
      <c r="A89" s="38"/>
      <c r="B89" s="54" t="s">
        <v>48</v>
      </c>
      <c r="C89" s="36"/>
      <c r="D89" s="64"/>
      <c r="E89" s="64"/>
      <c r="F89" s="65">
        <f>F88*C89</f>
        <v>0</v>
      </c>
    </row>
    <row r="90" spans="1:8" ht="15.6" thickBot="1" x14ac:dyDescent="0.35">
      <c r="A90" s="35"/>
      <c r="B90" s="55" t="s">
        <v>7</v>
      </c>
      <c r="C90" s="37"/>
      <c r="D90" s="66"/>
      <c r="E90" s="66"/>
      <c r="F90" s="34">
        <f>SUM(F88:F89)</f>
        <v>0</v>
      </c>
    </row>
    <row r="91" spans="1:8" ht="15.6" thickBot="1" x14ac:dyDescent="0.35">
      <c r="A91" s="38"/>
      <c r="B91" s="54" t="s">
        <v>8</v>
      </c>
      <c r="C91" s="36"/>
      <c r="D91" s="64"/>
      <c r="E91" s="64"/>
      <c r="F91" s="65">
        <f>F90*C91</f>
        <v>0</v>
      </c>
    </row>
    <row r="92" spans="1:8" ht="15.6" thickBot="1" x14ac:dyDescent="0.35">
      <c r="A92" s="35"/>
      <c r="B92" s="55" t="s">
        <v>7</v>
      </c>
      <c r="C92" s="37"/>
      <c r="D92" s="66"/>
      <c r="E92" s="66"/>
      <c r="F92" s="34">
        <f>SUM(F90:F91)</f>
        <v>0</v>
      </c>
    </row>
    <row r="93" spans="1:8" ht="15.6" thickBot="1" x14ac:dyDescent="0.35">
      <c r="A93" s="35"/>
      <c r="B93" s="56" t="s">
        <v>49</v>
      </c>
      <c r="C93" s="42"/>
      <c r="D93" s="66"/>
      <c r="E93" s="66"/>
      <c r="F93" s="67">
        <f>F92*C93</f>
        <v>0</v>
      </c>
    </row>
    <row r="94" spans="1:8" ht="15.6" thickBot="1" x14ac:dyDescent="0.35">
      <c r="A94" s="38"/>
      <c r="B94" s="57" t="s">
        <v>7</v>
      </c>
      <c r="C94" s="39"/>
      <c r="D94" s="64"/>
      <c r="E94" s="64"/>
      <c r="F94" s="64">
        <f>SUM(F92:F93)</f>
        <v>0</v>
      </c>
    </row>
    <row r="95" spans="1:8" ht="15" customHeight="1" x14ac:dyDescent="0.3">
      <c r="F95" s="73"/>
    </row>
    <row r="96" spans="1:8" ht="5.25" customHeight="1" x14ac:dyDescent="0.3"/>
  </sheetData>
  <autoFilter ref="A6:G95"/>
  <mergeCells count="6">
    <mergeCell ref="F4:F5"/>
    <mergeCell ref="A4:A5"/>
    <mergeCell ref="B4:B5"/>
    <mergeCell ref="C4:C5"/>
    <mergeCell ref="D4:D5"/>
    <mergeCell ref="E4:E5"/>
  </mergeCells>
  <conditionalFormatting sqref="B63:D64 B37:B38 B61:C61 B62 B66:D69 B65">
    <cfRule type="cellIs" dxfId="1" priority="2" stopIfTrue="1" operator="equal">
      <formula>0</formula>
    </cfRule>
  </conditionalFormatting>
  <conditionalFormatting sqref="D63:D64 D66:D69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2023-06-23T09:15:58Z</dcterms:modified>
</cp:coreProperties>
</file>