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_FilterDatabase" localSheetId="0" hidden="1">Sheet1!$A$1:$H$19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H2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3" i="1"/>
</calcChain>
</file>

<file path=xl/sharedStrings.xml><?xml version="1.0" encoding="utf-8"?>
<sst xmlns="http://schemas.openxmlformats.org/spreadsheetml/2006/main" count="59" uniqueCount="43">
  <si>
    <t>მისამართი იურიდიული</t>
  </si>
  <si>
    <t>განშტოების დიამეტრი</t>
  </si>
  <si>
    <t>მრიცხველის დიამეტრი</t>
  </si>
  <si>
    <t>მარნეული,კირიხლო,შენ.სოფელი კირიხლო</t>
  </si>
  <si>
    <t>მარნეული,ილმაზლო,შენ.VII</t>
  </si>
  <si>
    <t>მარნეული,ილმაზლო,შენ.ყუთი #9,ბ.3</t>
  </si>
  <si>
    <t>მარნეული,ილმაზლო,შენ.ყუთი #8,ბ.2</t>
  </si>
  <si>
    <t>მარნეული,ილმაზლო,შენ.VIII</t>
  </si>
  <si>
    <t>მარნეული,ილმაზლო,შენ.ყუთი #23,ბ.6</t>
  </si>
  <si>
    <t>მარნეული,ილმაზლო,შენ.ყუთი #12,ბ. 4</t>
  </si>
  <si>
    <t>მარნეული,ილმაზლო,შენ.ილმაზლო 5</t>
  </si>
  <si>
    <t>მარნეული,ილმაზლო,შენ.ილმაზლო 1</t>
  </si>
  <si>
    <t>მარნეული,ილმაზლო,შენ.კაპანახჩი 1</t>
  </si>
  <si>
    <t>მარნეული,კაპანახჩი,შენ.კაპანახჩი 2</t>
  </si>
  <si>
    <t>მარნეული,ქესალო,შენ.ქესალო 1</t>
  </si>
  <si>
    <t>მარნეული,კაპანახჩი,შენ.</t>
  </si>
  <si>
    <t>მარნეული,დიდი მუღანლო,შენ.,კორ.IV</t>
  </si>
  <si>
    <t>მარნეული,ქეშალო,შენ.ყუთი #6</t>
  </si>
  <si>
    <t>მარნეული,ლეჟბადინი,შენ.ყუთი #16</t>
  </si>
  <si>
    <t>მარნეული,დიდი მუღანლო,შენ.,კორ.ხრამის სათავე ნაგებობის მ/ტ</t>
  </si>
  <si>
    <t>#</t>
  </si>
  <si>
    <t>GPS კოდი</t>
  </si>
  <si>
    <t>მილის მასალა</t>
  </si>
  <si>
    <t>ფოლადი</t>
  </si>
  <si>
    <t>MS-2</t>
  </si>
  <si>
    <t>MS-3</t>
  </si>
  <si>
    <t>MS-4</t>
  </si>
  <si>
    <t>MS-5</t>
  </si>
  <si>
    <t>MS-6</t>
  </si>
  <si>
    <t>MS-7</t>
  </si>
  <si>
    <t>MS-8</t>
  </si>
  <si>
    <t>MS-9</t>
  </si>
  <si>
    <t>MS-10</t>
  </si>
  <si>
    <t>MS-11</t>
  </si>
  <si>
    <t>MS-12</t>
  </si>
  <si>
    <t>MS-13</t>
  </si>
  <si>
    <t>MS-14</t>
  </si>
  <si>
    <t>MS-19</t>
  </si>
  <si>
    <t>MS-20</t>
  </si>
  <si>
    <t>MS-21</t>
  </si>
  <si>
    <t>MS-25</t>
  </si>
  <si>
    <t>ჭის დიამეტრი</t>
  </si>
  <si>
    <t>ჭის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</si>
</sst>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J13" sqref="J13"/>
    </sheetView>
  </sheetViews>
  <sheetFormatPr defaultRowHeight="14.4" x14ac:dyDescent="0.3"/>
  <cols>
    <col min="1" max="1" width="4.5546875" customWidth="1"/>
    <col min="2" max="2" width="10.109375" customWidth="1"/>
    <col min="3" max="3" width="50.5546875" style="1" customWidth="1"/>
    <col min="4" max="4" width="17.6640625" style="1" customWidth="1"/>
    <col min="5" max="5" width="18.21875" customWidth="1"/>
    <col min="6" max="6" width="15.109375" style="9" customWidth="1"/>
    <col min="7" max="7" width="17.44140625" customWidth="1"/>
    <col min="8" max="8" width="30.5546875" customWidth="1"/>
  </cols>
  <sheetData>
    <row r="1" spans="1:8" ht="51" customHeight="1" x14ac:dyDescent="0.3">
      <c r="A1" s="4" t="s">
        <v>20</v>
      </c>
      <c r="B1" s="4" t="s">
        <v>21</v>
      </c>
      <c r="C1" s="5" t="s">
        <v>0</v>
      </c>
      <c r="D1" s="5" t="s">
        <v>42</v>
      </c>
      <c r="E1" s="5" t="s">
        <v>1</v>
      </c>
      <c r="F1" s="7" t="s">
        <v>2</v>
      </c>
      <c r="G1" s="5" t="s">
        <v>22</v>
      </c>
      <c r="H1" s="5" t="s">
        <v>41</v>
      </c>
    </row>
    <row r="2" spans="1:8" ht="20.100000000000001" customHeight="1" x14ac:dyDescent="0.3">
      <c r="A2" s="2">
        <v>2</v>
      </c>
      <c r="B2" s="2" t="s">
        <v>24</v>
      </c>
      <c r="C2" s="3" t="s">
        <v>3</v>
      </c>
      <c r="D2" s="2">
        <v>1</v>
      </c>
      <c r="E2" s="2">
        <v>100</v>
      </c>
      <c r="F2" s="8">
        <v>100</v>
      </c>
      <c r="G2" s="2" t="s">
        <v>23</v>
      </c>
      <c r="H2" s="6">
        <f>IF(E2&lt;65,1500,2000)</f>
        <v>2000</v>
      </c>
    </row>
    <row r="3" spans="1:8" ht="20.100000000000001" customHeight="1" x14ac:dyDescent="0.3">
      <c r="A3" s="2">
        <v>3</v>
      </c>
      <c r="B3" s="2" t="s">
        <v>25</v>
      </c>
      <c r="C3" s="3" t="s">
        <v>4</v>
      </c>
      <c r="D3" s="2">
        <v>1</v>
      </c>
      <c r="E3" s="2">
        <v>50</v>
      </c>
      <c r="F3" s="8">
        <v>50</v>
      </c>
      <c r="G3" s="2" t="s">
        <v>23</v>
      </c>
      <c r="H3" s="6">
        <f>IF(E3&lt;65,1500,2000)</f>
        <v>1500</v>
      </c>
    </row>
    <row r="4" spans="1:8" ht="20.100000000000001" customHeight="1" x14ac:dyDescent="0.3">
      <c r="A4" s="2">
        <v>4</v>
      </c>
      <c r="B4" s="2" t="s">
        <v>26</v>
      </c>
      <c r="C4" s="3" t="s">
        <v>5</v>
      </c>
      <c r="D4" s="2">
        <v>1</v>
      </c>
      <c r="E4" s="2">
        <v>50</v>
      </c>
      <c r="F4" s="8">
        <v>50</v>
      </c>
      <c r="G4" s="2" t="s">
        <v>23</v>
      </c>
      <c r="H4" s="6">
        <f t="shared" ref="H4:H18" si="0">IF(E4&lt;65,1500,2000)</f>
        <v>1500</v>
      </c>
    </row>
    <row r="5" spans="1:8" ht="20.100000000000001" customHeight="1" x14ac:dyDescent="0.3">
      <c r="A5" s="2">
        <v>5</v>
      </c>
      <c r="B5" s="2" t="s">
        <v>27</v>
      </c>
      <c r="C5" s="3" t="s">
        <v>6</v>
      </c>
      <c r="D5" s="2">
        <v>1</v>
      </c>
      <c r="E5" s="2">
        <v>80</v>
      </c>
      <c r="F5" s="8">
        <v>80</v>
      </c>
      <c r="G5" s="2" t="s">
        <v>23</v>
      </c>
      <c r="H5" s="6">
        <f t="shared" si="0"/>
        <v>2000</v>
      </c>
    </row>
    <row r="6" spans="1:8" ht="20.100000000000001" customHeight="1" x14ac:dyDescent="0.3">
      <c r="A6" s="2">
        <v>6</v>
      </c>
      <c r="B6" s="2" t="s">
        <v>28</v>
      </c>
      <c r="C6" s="3" t="s">
        <v>7</v>
      </c>
      <c r="D6" s="2">
        <v>1</v>
      </c>
      <c r="E6" s="2">
        <v>50</v>
      </c>
      <c r="F6" s="8">
        <v>50</v>
      </c>
      <c r="G6" s="2" t="s">
        <v>23</v>
      </c>
      <c r="H6" s="6">
        <f t="shared" si="0"/>
        <v>1500</v>
      </c>
    </row>
    <row r="7" spans="1:8" ht="20.100000000000001" customHeight="1" x14ac:dyDescent="0.3">
      <c r="A7" s="2">
        <v>7</v>
      </c>
      <c r="B7" s="2" t="s">
        <v>29</v>
      </c>
      <c r="C7" s="3" t="s">
        <v>8</v>
      </c>
      <c r="D7" s="2">
        <v>1</v>
      </c>
      <c r="E7" s="2">
        <v>50</v>
      </c>
      <c r="F7" s="8">
        <v>50</v>
      </c>
      <c r="G7" s="2" t="s">
        <v>23</v>
      </c>
      <c r="H7" s="6">
        <f t="shared" si="0"/>
        <v>1500</v>
      </c>
    </row>
    <row r="8" spans="1:8" ht="20.100000000000001" customHeight="1" x14ac:dyDescent="0.3">
      <c r="A8" s="2">
        <v>8</v>
      </c>
      <c r="B8" s="2" t="s">
        <v>30</v>
      </c>
      <c r="C8" s="3" t="s">
        <v>9</v>
      </c>
      <c r="D8" s="2">
        <v>1</v>
      </c>
      <c r="E8" s="2">
        <v>50</v>
      </c>
      <c r="F8" s="8">
        <v>50</v>
      </c>
      <c r="G8" s="2" t="s">
        <v>23</v>
      </c>
      <c r="H8" s="6">
        <f t="shared" si="0"/>
        <v>1500</v>
      </c>
    </row>
    <row r="9" spans="1:8" ht="20.100000000000001" customHeight="1" x14ac:dyDescent="0.3">
      <c r="A9" s="2">
        <v>9</v>
      </c>
      <c r="B9" s="2" t="s">
        <v>31</v>
      </c>
      <c r="C9" s="3" t="s">
        <v>10</v>
      </c>
      <c r="D9" s="2">
        <v>1</v>
      </c>
      <c r="E9" s="2">
        <v>50</v>
      </c>
      <c r="F9" s="8">
        <v>50</v>
      </c>
      <c r="G9" s="2" t="s">
        <v>23</v>
      </c>
      <c r="H9" s="6">
        <f t="shared" si="0"/>
        <v>1500</v>
      </c>
    </row>
    <row r="10" spans="1:8" ht="20.100000000000001" customHeight="1" x14ac:dyDescent="0.3">
      <c r="A10" s="2">
        <v>10</v>
      </c>
      <c r="B10" s="2" t="s">
        <v>32</v>
      </c>
      <c r="C10" s="3" t="s">
        <v>11</v>
      </c>
      <c r="D10" s="2">
        <v>1</v>
      </c>
      <c r="E10" s="2">
        <v>50</v>
      </c>
      <c r="F10" s="8">
        <v>50</v>
      </c>
      <c r="G10" s="2" t="s">
        <v>23</v>
      </c>
      <c r="H10" s="6">
        <f t="shared" si="0"/>
        <v>1500</v>
      </c>
    </row>
    <row r="11" spans="1:8" ht="20.100000000000001" customHeight="1" x14ac:dyDescent="0.3">
      <c r="A11" s="2">
        <v>11</v>
      </c>
      <c r="B11" s="2" t="s">
        <v>33</v>
      </c>
      <c r="C11" s="3" t="s">
        <v>12</v>
      </c>
      <c r="D11" s="2">
        <v>1</v>
      </c>
      <c r="E11" s="2">
        <v>100</v>
      </c>
      <c r="F11" s="8">
        <v>100</v>
      </c>
      <c r="G11" s="2" t="s">
        <v>23</v>
      </c>
      <c r="H11" s="6">
        <f t="shared" si="0"/>
        <v>2000</v>
      </c>
    </row>
    <row r="12" spans="1:8" ht="20.100000000000001" customHeight="1" x14ac:dyDescent="0.3">
      <c r="A12" s="2">
        <v>12</v>
      </c>
      <c r="B12" s="2" t="s">
        <v>34</v>
      </c>
      <c r="C12" s="3" t="s">
        <v>13</v>
      </c>
      <c r="D12" s="2">
        <v>1</v>
      </c>
      <c r="E12" s="2">
        <v>100</v>
      </c>
      <c r="F12" s="8">
        <v>100</v>
      </c>
      <c r="G12" s="2" t="s">
        <v>23</v>
      </c>
      <c r="H12" s="6">
        <f t="shared" si="0"/>
        <v>2000</v>
      </c>
    </row>
    <row r="13" spans="1:8" ht="20.100000000000001" customHeight="1" x14ac:dyDescent="0.3">
      <c r="A13" s="2">
        <v>13</v>
      </c>
      <c r="B13" s="2" t="s">
        <v>35</v>
      </c>
      <c r="C13" s="3" t="s">
        <v>14</v>
      </c>
      <c r="D13" s="2">
        <v>1</v>
      </c>
      <c r="E13" s="2">
        <v>100</v>
      </c>
      <c r="F13" s="8">
        <v>100</v>
      </c>
      <c r="G13" s="2" t="s">
        <v>23</v>
      </c>
      <c r="H13" s="6">
        <f t="shared" si="0"/>
        <v>2000</v>
      </c>
    </row>
    <row r="14" spans="1:8" ht="20.100000000000001" customHeight="1" x14ac:dyDescent="0.3">
      <c r="A14" s="2">
        <v>14</v>
      </c>
      <c r="B14" s="2" t="s">
        <v>36</v>
      </c>
      <c r="C14" s="3" t="s">
        <v>15</v>
      </c>
      <c r="D14" s="2">
        <v>1</v>
      </c>
      <c r="E14" s="2">
        <v>150</v>
      </c>
      <c r="F14" s="8">
        <v>150</v>
      </c>
      <c r="G14" s="2" t="s">
        <v>23</v>
      </c>
      <c r="H14" s="6">
        <f t="shared" si="0"/>
        <v>2000</v>
      </c>
    </row>
    <row r="15" spans="1:8" ht="20.100000000000001" customHeight="1" x14ac:dyDescent="0.3">
      <c r="A15" s="2">
        <v>15</v>
      </c>
      <c r="B15" s="2" t="s">
        <v>37</v>
      </c>
      <c r="C15" s="3" t="s">
        <v>16</v>
      </c>
      <c r="D15" s="2">
        <v>1</v>
      </c>
      <c r="E15" s="2">
        <v>50</v>
      </c>
      <c r="F15" s="8">
        <v>50</v>
      </c>
      <c r="G15" s="2" t="s">
        <v>23</v>
      </c>
      <c r="H15" s="6">
        <f t="shared" si="0"/>
        <v>1500</v>
      </c>
    </row>
    <row r="16" spans="1:8" ht="20.100000000000001" customHeight="1" x14ac:dyDescent="0.3">
      <c r="A16" s="2">
        <v>16</v>
      </c>
      <c r="B16" s="2" t="s">
        <v>38</v>
      </c>
      <c r="C16" s="3" t="s">
        <v>17</v>
      </c>
      <c r="D16" s="2">
        <v>1</v>
      </c>
      <c r="E16" s="2">
        <v>100</v>
      </c>
      <c r="F16" s="8">
        <v>100</v>
      </c>
      <c r="G16" s="2" t="s">
        <v>23</v>
      </c>
      <c r="H16" s="6">
        <f t="shared" si="0"/>
        <v>2000</v>
      </c>
    </row>
    <row r="17" spans="1:8" ht="20.100000000000001" customHeight="1" x14ac:dyDescent="0.3">
      <c r="A17" s="2">
        <v>17</v>
      </c>
      <c r="B17" s="2" t="s">
        <v>39</v>
      </c>
      <c r="C17" s="3" t="s">
        <v>18</v>
      </c>
      <c r="D17" s="2">
        <v>1</v>
      </c>
      <c r="E17" s="2">
        <v>50</v>
      </c>
      <c r="F17" s="8">
        <v>50</v>
      </c>
      <c r="G17" s="2" t="s">
        <v>23</v>
      </c>
      <c r="H17" s="6">
        <f t="shared" si="0"/>
        <v>1500</v>
      </c>
    </row>
    <row r="18" spans="1:8" ht="20.100000000000001" customHeight="1" x14ac:dyDescent="0.3">
      <c r="A18" s="2">
        <v>18</v>
      </c>
      <c r="B18" s="2" t="s">
        <v>40</v>
      </c>
      <c r="C18" s="3" t="s">
        <v>19</v>
      </c>
      <c r="D18" s="2">
        <v>1</v>
      </c>
      <c r="E18" s="2">
        <v>200</v>
      </c>
      <c r="F18" s="8">
        <v>200</v>
      </c>
      <c r="G18" s="2" t="s">
        <v>23</v>
      </c>
      <c r="H18" s="6">
        <f t="shared" si="0"/>
        <v>2000</v>
      </c>
    </row>
    <row r="19" spans="1:8" x14ac:dyDescent="0.3">
      <c r="D19" s="10">
        <f>SUM(D2:D18)</f>
        <v>17</v>
      </c>
    </row>
  </sheetData>
  <autoFilter ref="A1:H19"/>
  <pageMargins left="0" right="0" top="0" bottom="0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2023-06-29T13:55:25Z</dcterms:modified>
</cp:coreProperties>
</file>