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ნისანის ნაწილების დამატება\"/>
    </mc:Choice>
  </mc:AlternateContent>
  <bookViews>
    <workbookView xWindow="0" yWindow="0" windowWidth="28800" windowHeight="12450"/>
  </bookViews>
  <sheets>
    <sheet name="Contents - სარჩევი " sheetId="3" r:id="rId1"/>
    <sheet name="ANNEX 1-NISSA VERSA &amp; TIIDA" sheetId="2" r:id="rId2"/>
  </sheets>
  <definedNames>
    <definedName name="_xlnm._FilterDatabase" localSheetId="1" hidden="1">'ANNEX 1-NISSA VERSA &amp; TIIDA'!$A$2:$R$60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3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3" i="2"/>
  <c r="L60" i="2" l="1"/>
  <c r="O60" i="2"/>
</calcChain>
</file>

<file path=xl/sharedStrings.xml><?xml version="1.0" encoding="utf-8"?>
<sst xmlns="http://schemas.openxmlformats.org/spreadsheetml/2006/main" count="391" uniqueCount="139">
  <si>
    <t>დინამო</t>
  </si>
  <si>
    <t>N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</si>
  <si>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</si>
  <si>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</si>
  <si>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</si>
  <si>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</si>
  <si>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</si>
  <si>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</si>
  <si>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სტარტერის კნოპკა</t>
  </si>
  <si>
    <t>დინამოს ღვედი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</si>
  <si>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</si>
  <si>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პრეტედენს აქვს უფლება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</si>
  <si>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</si>
  <si>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NISSAN VERSA /  Market: USA / Year: 2006 / Engine: MR18DE / Body Style: HATCHBACK</t>
  </si>
  <si>
    <t>3N1BC13E67L381978</t>
  </si>
  <si>
    <t>NISSAN TIIDA / MARKET ASIA (LHD) / Year: 2008 / ENGINE: HR16DE/ Body Syle: HATCHBACK</t>
  </si>
  <si>
    <t>JN1CC13CX8T013688</t>
  </si>
  <si>
    <t>* შესავსები გვერდები: ლოტი 1 (NISSAN VERSA &amp; TIIDA)</t>
  </si>
  <si>
    <t>*  პრეტედენმა ფასი უნდა დააფიქსიროს ფასი ლარში დღგ-ეს ჩათვლით</t>
  </si>
  <si>
    <t>#</t>
  </si>
  <si>
    <t>ბურთულა სახსარი</t>
  </si>
  <si>
    <t>Front ball Joint</t>
  </si>
  <si>
    <t>სტაბილიზატაორის რეზინა</t>
  </si>
  <si>
    <t>Front Stabilizer bush</t>
  </si>
  <si>
    <t>სტერჟინები</t>
  </si>
  <si>
    <t>Link Assy Stabilizer</t>
  </si>
  <si>
    <t>გიტარა მარცხენა (სქელ პალეციანი)</t>
  </si>
  <si>
    <t>Link compl - Transverse LH - Control arm ball joint thickness 16mm</t>
  </si>
  <si>
    <t>გიტარა მარჯვენა  (სქელ პალეციანი)</t>
  </si>
  <si>
    <t>Link compl - Transverse RH - Control arm ball joint thickness 16mm</t>
  </si>
  <si>
    <t>ამორტიზატორის ბალიში მარცხენა</t>
  </si>
  <si>
    <t>Front shock absorber mounting left</t>
  </si>
  <si>
    <t>ამორტიზატორის ბალიში მარჯვენა</t>
  </si>
  <si>
    <t>Front shock absorber mounting right</t>
  </si>
  <si>
    <t>წინა ამორტიზატორი მარცხენა</t>
  </si>
  <si>
    <t>Front shock absorber left</t>
  </si>
  <si>
    <t>წინა ამორტიზატორი მარჯვენა</t>
  </si>
  <si>
    <t>Front shock absorber right</t>
  </si>
  <si>
    <t>ამორტიზატორის საკისარი</t>
  </si>
  <si>
    <t>Front shock absorber bearing-strut mounting</t>
  </si>
  <si>
    <t>უკანა ამორტიზატორი</t>
  </si>
  <si>
    <t>Rear shock absorber</t>
  </si>
  <si>
    <t>სამუხრუჭე ხუნდა წინა</t>
  </si>
  <si>
    <t>Front brake pad set</t>
  </si>
  <si>
    <t>სამუხრუჭე დისკი წინა</t>
  </si>
  <si>
    <t>Front brake disc</t>
  </si>
  <si>
    <t>უკანა სამუხრუჭე ნაკლადკა</t>
  </si>
  <si>
    <t>Rear brake shoe set</t>
  </si>
  <si>
    <t>ქვედა პადკარობოჩნი</t>
  </si>
  <si>
    <t>Buffer assy - Enigne mounting, Gear</t>
  </si>
  <si>
    <t>ზედა ძრავის ბალიში (ჩაქუჩი)</t>
  </si>
  <si>
    <t>Upper engine mounting (ex. Code: AWSNI1140)</t>
  </si>
  <si>
    <t>ზედა ძრავის ბალიში მარჯვენა (ზეთოვანი)</t>
  </si>
  <si>
    <t>Insulator - Emgine mounting front</t>
  </si>
  <si>
    <t>გარე ყუმბარა</t>
  </si>
  <si>
    <t>Joint Assy - outer</t>
  </si>
  <si>
    <t>ნაკანეჩნიკი მარცხენა</t>
  </si>
  <si>
    <t>Tie rod end left - outer</t>
  </si>
  <si>
    <t>ნაკანეჩნიკი მარჯვენა</t>
  </si>
  <si>
    <t>Tie rod end right - outer</t>
  </si>
  <si>
    <t>უდარნი</t>
  </si>
  <si>
    <t>Tie rod - inner</t>
  </si>
  <si>
    <t>რულავოი კალონკა</t>
  </si>
  <si>
    <t>Gear &amp; Linkage - Steering</t>
  </si>
  <si>
    <t>წინა პრუჟინები</t>
  </si>
  <si>
    <t>Shock absorber spring - front</t>
  </si>
  <si>
    <t>მორგვის საკისარი (სტუპიცა) წინა</t>
  </si>
  <si>
    <t>Front wheel hub bearing</t>
  </si>
  <si>
    <t>წინა გიტარის რაზვალნი ვტულკა უკანა</t>
  </si>
  <si>
    <t xml:space="preserve">Control Arm - Trailing Arm Bush </t>
  </si>
  <si>
    <t>ტრავერსის ვტულკა</t>
  </si>
  <si>
    <t>Subframe Rear bushing</t>
  </si>
  <si>
    <t>ტრავერსის კრონშტეინი მარცხენა</t>
  </si>
  <si>
    <t>Link compl-Front  Suspension, Upper LH</t>
  </si>
  <si>
    <t>ტრავერსის კრონშტეინი მარჯვენა</t>
  </si>
  <si>
    <t>Link compl-Front  Suspension, Upper RH</t>
  </si>
  <si>
    <t>ბალკის რეზინები</t>
  </si>
  <si>
    <t>Rear Axle beam mounting</t>
  </si>
  <si>
    <t>უკანა ბარაბანი</t>
  </si>
  <si>
    <t>Rear drum brake</t>
  </si>
  <si>
    <t>უკანა ცაპკის პადშებნიკი</t>
  </si>
  <si>
    <t>Rear wheel hub bearing</t>
  </si>
  <si>
    <t>Belt - Fan &amp; Alternator</t>
  </si>
  <si>
    <t>დამჭიმი</t>
  </si>
  <si>
    <t>Tensioner pulley</t>
  </si>
  <si>
    <t>Starter switch assy-magnetic</t>
  </si>
  <si>
    <t>როლიკები</t>
  </si>
  <si>
    <t>Pulley-Idler</t>
  </si>
  <si>
    <t xml:space="preserve">სტარტერი </t>
  </si>
  <si>
    <t>Starter</t>
  </si>
  <si>
    <t>ბაბინები</t>
  </si>
  <si>
    <t>Ignition coil</t>
  </si>
  <si>
    <t>სვეჩები</t>
  </si>
  <si>
    <t>Spark plug</t>
  </si>
  <si>
    <t>დინამოს შკივი ბენდექსიანი</t>
  </si>
  <si>
    <t>Alternator pulley assy</t>
  </si>
  <si>
    <t>Generator</t>
  </si>
  <si>
    <t>უკანა ხუნდები</t>
  </si>
  <si>
    <t>Rear brake pads</t>
  </si>
  <si>
    <t>ძრავის ზედა ხუფის საფენი</t>
  </si>
  <si>
    <t>Rocker cover gasket</t>
  </si>
  <si>
    <t>PCS</t>
  </si>
  <si>
    <t>TBILISI, PEIKREBI STREET N30</t>
  </si>
  <si>
    <t>MAKER/MODEL/YEAR/ENGINE/BODY STYLE</t>
  </si>
  <si>
    <t>TRANSPORT FLEET INFORMATION</t>
  </si>
  <si>
    <t>MAKER &amp; MODEL</t>
  </si>
  <si>
    <t>MANUFACTURED YEAR</t>
  </si>
  <si>
    <t>VIN CODE NUMBER</t>
  </si>
  <si>
    <t>BIDDERS ARE REQUESTED TO COMPLETE:</t>
  </si>
  <si>
    <t>TERMS AND SPECIAL REQUIREMENTS</t>
  </si>
  <si>
    <t xml:space="preserve"> OFFERED ITEMS QUANTITIES FROM THE LOCAL STOCK / პრეტედენტის მიერ ადგილზე არსებული ნაშთით შემოთავაზებული რაოდენობა</t>
  </si>
  <si>
    <t>FROM THE LOCAL STOCK OFFERED ITEMS DELIVERY TIME / პრეტედენტის მიერ ადგილზე არსებული ნაშთიდან შემოთავაზებული რაოდენობის მოწოდების ვადა</t>
  </si>
  <si>
    <t>DELIVERY TIME OF THE REST ITEMS / სრულად GWP-ის მიერ მოთხოვნილი რაოდენობის მოწოდების ვადა</t>
  </si>
  <si>
    <t>WARRANTY PERIOD / საგარნტიო პერიოდი</t>
  </si>
  <si>
    <t>DELIVERY ADRESS / მოწოდების ადგილი</t>
  </si>
  <si>
    <t>THE REST QUANTITES / დარჩენილი რაოდენობა</t>
  </si>
  <si>
    <t>OFFERED ITEMS AMOUNT IN GEL (Incl. VAT) / სრული ღირებულება დღგ-ეს ჩათვლით (ლარი)</t>
  </si>
  <si>
    <t>OFFERED ITEMS PRICE IN GEL (Incl. VAT) / შემოთავაზებული პრუდუქტის ფასი დღგ-ეს ჩათვლით (ლარი)</t>
  </si>
  <si>
    <t>ORIGIN OF THE OFFERED ITEMS / პროდუქტის წარმოშობის ქვეყანა</t>
  </si>
  <si>
    <t>OFFERED ITEMS BRAND NAME / შემოთავაზებული ბრენდის დასახელება</t>
  </si>
  <si>
    <t>OFFERED ITEMS PART NUMBER / შემოთავაზებული მასალის კოდი</t>
  </si>
  <si>
    <t>VIN NUMBER / ვინ კოდი</t>
  </si>
  <si>
    <t>UOM / საზომი ერთეული</t>
  </si>
  <si>
    <t>REQUESTED QUANTITIES / მოთხოვნილი რაოდენობა</t>
  </si>
  <si>
    <t>PRODUCT DESCRIPTION ENG / დასახელება ინგლისურად</t>
  </si>
  <si>
    <t>PRODUCT DESCRIPTION GEO / დასახელება ქართულად</t>
  </si>
  <si>
    <t>GWP REQUIREMENT / GWP მოთხოვნა</t>
  </si>
  <si>
    <t xml:space="preserve">TECHNICAL AND FINANCIAL OFFER OF THE GOODS / პრეტედენტის შესავსები </t>
  </si>
  <si>
    <t>უდარნის პილნიკი</t>
  </si>
  <si>
    <t>Steering rod cover</t>
  </si>
  <si>
    <t>ზედა მარცხენა პადკარობოჩნი ბალიში (აკუმულატორის ქვეშ დგას)</t>
  </si>
  <si>
    <t>Upper left gearbox mounting</t>
  </si>
  <si>
    <t>სუპორტის რემკომპლექტი</t>
  </si>
  <si>
    <t>brake caliper set</t>
  </si>
  <si>
    <t>SET</t>
  </si>
  <si>
    <t>წინა ტორმუზის შლანგი</t>
  </si>
  <si>
    <t>Front brake system hose</t>
  </si>
  <si>
    <t>უკანა ტორმუზის ბაჩოკი</t>
  </si>
  <si>
    <t>Rear brake fluid reservoir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</si>
</sst>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3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6" xfId="1" applyBorder="1" applyAlignment="1">
      <alignment horizontal="left" vertical="center"/>
    </xf>
    <xf numFmtId="0" fontId="4" fillId="0" borderId="6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tabSelected="1" zoomScale="120" zoomScaleNormal="120" workbookViewId="0">
      <selection activeCell="B4" sqref="B4"/>
    </sheetView>
  </sheetViews>
  <sheetFormatPr defaultRowHeight="12" x14ac:dyDescent="0.2"/>
  <cols>
    <col min="1" max="1" width="2.140625" style="1" bestFit="1" customWidth="1"/>
    <col min="2" max="2" width="82.85546875" style="1" bestFit="1" customWidth="1"/>
    <col min="3" max="3" width="17.85546875" style="1" bestFit="1" customWidth="1"/>
    <col min="4" max="4" width="17.42578125" style="1" customWidth="1"/>
    <col min="5" max="16384" width="9.140625" style="1"/>
  </cols>
  <sheetData>
    <row r="1" spans="1:4" ht="24" customHeight="1" x14ac:dyDescent="0.2">
      <c r="A1" s="35" t="s">
        <v>104</v>
      </c>
      <c r="B1" s="35"/>
      <c r="C1" s="35"/>
      <c r="D1" s="35"/>
    </row>
    <row r="2" spans="1:4" ht="12.75" thickBot="1" x14ac:dyDescent="0.25">
      <c r="A2" s="24" t="s">
        <v>1</v>
      </c>
      <c r="B2" s="25" t="s">
        <v>105</v>
      </c>
      <c r="C2" s="26" t="s">
        <v>106</v>
      </c>
      <c r="D2" s="27" t="s">
        <v>107</v>
      </c>
    </row>
    <row r="3" spans="1:4" ht="15.75" thickTop="1" x14ac:dyDescent="0.2">
      <c r="A3" s="22">
        <v>1</v>
      </c>
      <c r="B3" s="50" t="s">
        <v>13</v>
      </c>
      <c r="C3" s="19">
        <v>2006</v>
      </c>
      <c r="D3" s="20" t="s">
        <v>14</v>
      </c>
    </row>
    <row r="4" spans="1:4" ht="15" x14ac:dyDescent="0.25">
      <c r="A4" s="22">
        <v>2</v>
      </c>
      <c r="B4" s="51" t="s">
        <v>15</v>
      </c>
      <c r="C4" s="19">
        <v>2008</v>
      </c>
      <c r="D4" s="20" t="s">
        <v>16</v>
      </c>
    </row>
    <row r="5" spans="1:4" ht="12.75" thickBot="1" x14ac:dyDescent="0.25">
      <c r="A5" s="23">
        <v>3</v>
      </c>
      <c r="B5" s="21"/>
      <c r="C5" s="21"/>
      <c r="D5" s="21"/>
    </row>
    <row r="6" spans="1:4" ht="12.75" thickTop="1" x14ac:dyDescent="0.2"/>
    <row r="7" spans="1:4" ht="12.75" thickBot="1" x14ac:dyDescent="0.25">
      <c r="A7" s="28" t="s">
        <v>1</v>
      </c>
      <c r="B7" s="33" t="s">
        <v>108</v>
      </c>
      <c r="C7" s="33"/>
      <c r="D7" s="33"/>
    </row>
    <row r="8" spans="1:4" ht="26.25" customHeight="1" thickTop="1" x14ac:dyDescent="0.2">
      <c r="A8" s="29">
        <v>1</v>
      </c>
      <c r="B8" s="36" t="s">
        <v>17</v>
      </c>
      <c r="C8" s="36"/>
      <c r="D8" s="36"/>
    </row>
    <row r="9" spans="1:4" ht="26.25" customHeight="1" x14ac:dyDescent="0.2">
      <c r="A9" s="22">
        <v>2</v>
      </c>
      <c r="B9" s="37" t="s">
        <v>2</v>
      </c>
      <c r="C9" s="37"/>
      <c r="D9" s="37"/>
    </row>
    <row r="10" spans="1:4" ht="26.25" customHeight="1" x14ac:dyDescent="0.2">
      <c r="A10" s="22">
        <v>3</v>
      </c>
      <c r="B10" s="37" t="s">
        <v>3</v>
      </c>
      <c r="C10" s="37"/>
      <c r="D10" s="37"/>
    </row>
    <row r="11" spans="1:4" ht="26.25" customHeight="1" x14ac:dyDescent="0.2">
      <c r="A11" s="22">
        <v>4</v>
      </c>
      <c r="B11" s="39" t="s">
        <v>11</v>
      </c>
      <c r="C11" s="39"/>
      <c r="D11" s="39"/>
    </row>
    <row r="12" spans="1:4" ht="30" customHeight="1" thickBot="1" x14ac:dyDescent="0.25">
      <c r="A12" s="23">
        <v>5</v>
      </c>
      <c r="B12" s="34" t="s">
        <v>12</v>
      </c>
      <c r="C12" s="34"/>
      <c r="D12" s="34"/>
    </row>
    <row r="13" spans="1:4" ht="12.75" thickTop="1" x14ac:dyDescent="0.2">
      <c r="A13" s="2"/>
    </row>
    <row r="14" spans="1:4" x14ac:dyDescent="0.2">
      <c r="A14" s="2"/>
    </row>
    <row r="15" spans="1:4" ht="12.75" thickBot="1" x14ac:dyDescent="0.25">
      <c r="A15" s="28" t="s">
        <v>1</v>
      </c>
      <c r="B15" s="33" t="s">
        <v>109</v>
      </c>
      <c r="C15" s="33"/>
      <c r="D15" s="33"/>
    </row>
    <row r="16" spans="1:4" ht="34.5" customHeight="1" thickTop="1" x14ac:dyDescent="0.2">
      <c r="A16" s="29">
        <v>1</v>
      </c>
      <c r="B16" s="38" t="s">
        <v>7</v>
      </c>
      <c r="C16" s="38"/>
      <c r="D16" s="38"/>
    </row>
    <row r="17" spans="1:4" ht="34.5" customHeight="1" x14ac:dyDescent="0.2">
      <c r="A17" s="22">
        <v>2</v>
      </c>
      <c r="B17" s="38" t="s">
        <v>10</v>
      </c>
      <c r="C17" s="38"/>
      <c r="D17" s="38"/>
    </row>
    <row r="18" spans="1:4" ht="34.5" customHeight="1" x14ac:dyDescent="0.2">
      <c r="A18" s="30">
        <v>3</v>
      </c>
      <c r="B18" s="40" t="s">
        <v>18</v>
      </c>
      <c r="C18" s="41"/>
      <c r="D18" s="42"/>
    </row>
    <row r="19" spans="1:4" ht="34.5" customHeight="1" x14ac:dyDescent="0.2">
      <c r="A19" s="30">
        <v>4</v>
      </c>
      <c r="B19" s="40" t="s">
        <v>4</v>
      </c>
      <c r="C19" s="41"/>
      <c r="D19" s="42"/>
    </row>
    <row r="20" spans="1:4" ht="34.5" customHeight="1" x14ac:dyDescent="0.2">
      <c r="A20" s="30">
        <v>5</v>
      </c>
      <c r="B20" s="43" t="s">
        <v>5</v>
      </c>
      <c r="C20" s="44"/>
      <c r="D20" s="45"/>
    </row>
    <row r="21" spans="1:4" ht="34.5" customHeight="1" thickBot="1" x14ac:dyDescent="0.25">
      <c r="A21" s="23">
        <v>6</v>
      </c>
      <c r="B21" s="34" t="s">
        <v>6</v>
      </c>
      <c r="C21" s="34"/>
      <c r="D21" s="34"/>
    </row>
    <row r="22" spans="1:4" ht="12.75" thickTop="1" x14ac:dyDescent="0.2"/>
  </sheetData>
  <mergeCells count="14">
    <mergeCell ref="B15:D15"/>
    <mergeCell ref="B16:D16"/>
    <mergeCell ref="B17:D17"/>
    <mergeCell ref="B21:D21"/>
    <mergeCell ref="B10:D10"/>
    <mergeCell ref="B11:D11"/>
    <mergeCell ref="B18:D18"/>
    <mergeCell ref="B19:D19"/>
    <mergeCell ref="B20:D20"/>
    <mergeCell ref="B7:D7"/>
    <mergeCell ref="B12:D12"/>
    <mergeCell ref="A1:D1"/>
    <mergeCell ref="B8:D8"/>
    <mergeCell ref="B9:D9"/>
  </mergeCells>
  <hyperlinks>
    <hyperlink ref="B3" location="'ANNEX 1-NISSA VERSA &amp; TIIDA'!A1" display="NISSAN VERSA /  Market: USA / Year: 2006 / Engine: MR18DE / Body Style: HATCHBACK"/>
    <hyperlink ref="B4" location="'ANNEX 1-NISSA VERSA &amp; TIIDA'!A1" display="NISSAN TIIDA / MARKET ASIA (LHD) / Year: 2008 / ENGINE: HR16DE/ Body Syle: HATCHBACK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0"/>
  <sheetViews>
    <sheetView zoomScale="90" zoomScaleNormal="9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2" sqref="A2"/>
    </sheetView>
  </sheetViews>
  <sheetFormatPr defaultRowHeight="12" x14ac:dyDescent="0.2"/>
  <cols>
    <col min="1" max="1" width="7" style="1" bestFit="1" customWidth="1"/>
    <col min="2" max="2" width="35.7109375" style="1" bestFit="1" customWidth="1"/>
    <col min="3" max="3" width="40.85546875" style="1" customWidth="1"/>
    <col min="4" max="4" width="14.140625" style="1" bestFit="1" customWidth="1"/>
    <col min="5" max="5" width="10" style="1" bestFit="1" customWidth="1"/>
    <col min="6" max="6" width="23.42578125" style="1" customWidth="1"/>
    <col min="7" max="7" width="19" style="1" customWidth="1"/>
    <col min="8" max="8" width="20" style="1" bestFit="1" customWidth="1"/>
    <col min="9" max="9" width="20" style="1" customWidth="1"/>
    <col min="10" max="10" width="16.28515625" style="1" customWidth="1"/>
    <col min="11" max="11" width="20.42578125" style="1" customWidth="1"/>
    <col min="12" max="12" width="19.140625" style="14" customWidth="1"/>
    <col min="13" max="13" width="25.85546875" style="14" customWidth="1"/>
    <col min="14" max="14" width="28.7109375" style="1" customWidth="1"/>
    <col min="15" max="15" width="21.28515625" style="32" bestFit="1" customWidth="1"/>
    <col min="16" max="16" width="18.7109375" style="1" customWidth="1"/>
    <col min="17" max="17" width="22.42578125" style="1" bestFit="1" customWidth="1"/>
    <col min="18" max="18" width="11" style="1" customWidth="1"/>
    <col min="19" max="16384" width="9.140625" style="1"/>
  </cols>
  <sheetData>
    <row r="1" spans="1:18" x14ac:dyDescent="0.2">
      <c r="A1" s="47" t="s">
        <v>126</v>
      </c>
      <c r="B1" s="48"/>
      <c r="C1" s="48"/>
      <c r="D1" s="48"/>
      <c r="E1" s="48"/>
      <c r="F1" s="48"/>
      <c r="G1" s="49"/>
      <c r="H1" s="46" t="s">
        <v>127</v>
      </c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85.5" customHeight="1" thickBot="1" x14ac:dyDescent="0.25">
      <c r="A2" s="3" t="s">
        <v>19</v>
      </c>
      <c r="B2" s="4" t="s">
        <v>125</v>
      </c>
      <c r="C2" s="3" t="s">
        <v>124</v>
      </c>
      <c r="D2" s="4" t="s">
        <v>123</v>
      </c>
      <c r="E2" s="4" t="s">
        <v>122</v>
      </c>
      <c r="F2" s="4" t="s">
        <v>103</v>
      </c>
      <c r="G2" s="3" t="s">
        <v>121</v>
      </c>
      <c r="H2" s="15" t="s">
        <v>119</v>
      </c>
      <c r="I2" s="15" t="s">
        <v>120</v>
      </c>
      <c r="J2" s="15" t="s">
        <v>118</v>
      </c>
      <c r="K2" s="15" t="s">
        <v>117</v>
      </c>
      <c r="L2" s="15" t="s">
        <v>116</v>
      </c>
      <c r="M2" s="16" t="s">
        <v>110</v>
      </c>
      <c r="N2" s="15" t="s">
        <v>111</v>
      </c>
      <c r="O2" s="31" t="s">
        <v>115</v>
      </c>
      <c r="P2" s="15" t="s">
        <v>112</v>
      </c>
      <c r="Q2" s="5" t="s">
        <v>114</v>
      </c>
      <c r="R2" s="15" t="s">
        <v>113</v>
      </c>
    </row>
    <row r="3" spans="1:18" ht="12.75" thickTop="1" x14ac:dyDescent="0.2">
      <c r="A3" s="7">
        <v>1</v>
      </c>
      <c r="B3" s="6" t="s">
        <v>20</v>
      </c>
      <c r="C3" s="6" t="s">
        <v>21</v>
      </c>
      <c r="D3" s="7">
        <v>40</v>
      </c>
      <c r="E3" s="7" t="s">
        <v>101</v>
      </c>
      <c r="F3" s="6" t="s">
        <v>13</v>
      </c>
      <c r="G3" s="6" t="s">
        <v>14</v>
      </c>
      <c r="H3" s="6"/>
      <c r="I3" s="6"/>
      <c r="J3" s="6"/>
      <c r="K3" s="6"/>
      <c r="L3" s="12">
        <f t="shared" ref="L3:L34" si="0">K3*D3</f>
        <v>0</v>
      </c>
      <c r="M3" s="12"/>
      <c r="N3" s="6"/>
      <c r="O3" s="17">
        <f>D3-M3</f>
        <v>40</v>
      </c>
      <c r="P3" s="6"/>
      <c r="Q3" s="10" t="s">
        <v>102</v>
      </c>
      <c r="R3" s="6"/>
    </row>
    <row r="4" spans="1:18" x14ac:dyDescent="0.2">
      <c r="A4" s="9">
        <v>2</v>
      </c>
      <c r="B4" s="8" t="s">
        <v>22</v>
      </c>
      <c r="C4" s="8" t="s">
        <v>23</v>
      </c>
      <c r="D4" s="9">
        <v>40</v>
      </c>
      <c r="E4" s="9" t="s">
        <v>101</v>
      </c>
      <c r="F4" s="8" t="s">
        <v>13</v>
      </c>
      <c r="G4" s="8" t="s">
        <v>14</v>
      </c>
      <c r="H4" s="8"/>
      <c r="I4" s="8"/>
      <c r="J4" s="8"/>
      <c r="K4" s="8"/>
      <c r="L4" s="13">
        <f t="shared" si="0"/>
        <v>0</v>
      </c>
      <c r="M4" s="13"/>
      <c r="N4" s="8"/>
      <c r="O4" s="18">
        <f t="shared" ref="O4:O59" si="1">D4-M4</f>
        <v>40</v>
      </c>
      <c r="P4" s="8"/>
      <c r="Q4" s="11" t="s">
        <v>102</v>
      </c>
      <c r="R4" s="8"/>
    </row>
    <row r="5" spans="1:18" x14ac:dyDescent="0.2">
      <c r="A5" s="9">
        <v>3</v>
      </c>
      <c r="B5" s="8" t="s">
        <v>24</v>
      </c>
      <c r="C5" s="8" t="s">
        <v>25</v>
      </c>
      <c r="D5" s="9">
        <v>20</v>
      </c>
      <c r="E5" s="9" t="s">
        <v>101</v>
      </c>
      <c r="F5" s="8" t="s">
        <v>13</v>
      </c>
      <c r="G5" s="8" t="s">
        <v>14</v>
      </c>
      <c r="H5" s="8"/>
      <c r="I5" s="8"/>
      <c r="J5" s="8"/>
      <c r="K5" s="8"/>
      <c r="L5" s="13">
        <f t="shared" si="0"/>
        <v>0</v>
      </c>
      <c r="M5" s="13"/>
      <c r="N5" s="8"/>
      <c r="O5" s="18">
        <f t="shared" si="1"/>
        <v>20</v>
      </c>
      <c r="P5" s="8"/>
      <c r="Q5" s="11" t="s">
        <v>102</v>
      </c>
      <c r="R5" s="8"/>
    </row>
    <row r="6" spans="1:18" x14ac:dyDescent="0.2">
      <c r="A6" s="9">
        <v>4</v>
      </c>
      <c r="B6" s="8" t="s">
        <v>26</v>
      </c>
      <c r="C6" s="8" t="s">
        <v>27</v>
      </c>
      <c r="D6" s="9">
        <v>5</v>
      </c>
      <c r="E6" s="9" t="s">
        <v>101</v>
      </c>
      <c r="F6" s="8" t="s">
        <v>13</v>
      </c>
      <c r="G6" s="8" t="s">
        <v>14</v>
      </c>
      <c r="H6" s="8"/>
      <c r="I6" s="8"/>
      <c r="J6" s="8"/>
      <c r="K6" s="8"/>
      <c r="L6" s="13">
        <f t="shared" si="0"/>
        <v>0</v>
      </c>
      <c r="M6" s="13"/>
      <c r="N6" s="8"/>
      <c r="O6" s="18">
        <f t="shared" si="1"/>
        <v>5</v>
      </c>
      <c r="P6" s="8"/>
      <c r="Q6" s="11" t="s">
        <v>102</v>
      </c>
      <c r="R6" s="8"/>
    </row>
    <row r="7" spans="1:18" x14ac:dyDescent="0.2">
      <c r="A7" s="9">
        <v>5</v>
      </c>
      <c r="B7" s="8" t="s">
        <v>28</v>
      </c>
      <c r="C7" s="8" t="s">
        <v>29</v>
      </c>
      <c r="D7" s="9">
        <v>5</v>
      </c>
      <c r="E7" s="9" t="s">
        <v>101</v>
      </c>
      <c r="F7" s="8" t="s">
        <v>13</v>
      </c>
      <c r="G7" s="8" t="s">
        <v>14</v>
      </c>
      <c r="H7" s="8"/>
      <c r="I7" s="8"/>
      <c r="J7" s="8"/>
      <c r="K7" s="8"/>
      <c r="L7" s="13">
        <f t="shared" si="0"/>
        <v>0</v>
      </c>
      <c r="M7" s="13"/>
      <c r="N7" s="8"/>
      <c r="O7" s="18">
        <f t="shared" si="1"/>
        <v>5</v>
      </c>
      <c r="P7" s="8"/>
      <c r="Q7" s="11" t="s">
        <v>102</v>
      </c>
      <c r="R7" s="8"/>
    </row>
    <row r="8" spans="1:18" x14ac:dyDescent="0.2">
      <c r="A8" s="9">
        <v>6</v>
      </c>
      <c r="B8" s="8" t="s">
        <v>30</v>
      </c>
      <c r="C8" s="8" t="s">
        <v>31</v>
      </c>
      <c r="D8" s="9">
        <v>20</v>
      </c>
      <c r="E8" s="9" t="s">
        <v>101</v>
      </c>
      <c r="F8" s="8" t="s">
        <v>13</v>
      </c>
      <c r="G8" s="8" t="s">
        <v>14</v>
      </c>
      <c r="H8" s="8"/>
      <c r="I8" s="8"/>
      <c r="J8" s="8"/>
      <c r="K8" s="8"/>
      <c r="L8" s="13">
        <f t="shared" si="0"/>
        <v>0</v>
      </c>
      <c r="M8" s="13"/>
      <c r="N8" s="8"/>
      <c r="O8" s="18">
        <f t="shared" si="1"/>
        <v>20</v>
      </c>
      <c r="P8" s="8"/>
      <c r="Q8" s="11" t="s">
        <v>102</v>
      </c>
      <c r="R8" s="8"/>
    </row>
    <row r="9" spans="1:18" x14ac:dyDescent="0.2">
      <c r="A9" s="9">
        <v>7</v>
      </c>
      <c r="B9" s="8" t="s">
        <v>32</v>
      </c>
      <c r="C9" s="8" t="s">
        <v>33</v>
      </c>
      <c r="D9" s="9">
        <v>20</v>
      </c>
      <c r="E9" s="9" t="s">
        <v>101</v>
      </c>
      <c r="F9" s="8" t="s">
        <v>13</v>
      </c>
      <c r="G9" s="8" t="s">
        <v>14</v>
      </c>
      <c r="H9" s="8"/>
      <c r="I9" s="8"/>
      <c r="J9" s="8"/>
      <c r="K9" s="8"/>
      <c r="L9" s="13">
        <f t="shared" si="0"/>
        <v>0</v>
      </c>
      <c r="M9" s="13"/>
      <c r="N9" s="8"/>
      <c r="O9" s="18">
        <f t="shared" si="1"/>
        <v>20</v>
      </c>
      <c r="P9" s="8"/>
      <c r="Q9" s="11" t="s">
        <v>102</v>
      </c>
      <c r="R9" s="8"/>
    </row>
    <row r="10" spans="1:18" x14ac:dyDescent="0.2">
      <c r="A10" s="9">
        <v>8</v>
      </c>
      <c r="B10" s="8" t="s">
        <v>34</v>
      </c>
      <c r="C10" s="8" t="s">
        <v>35</v>
      </c>
      <c r="D10" s="9">
        <v>20</v>
      </c>
      <c r="E10" s="9" t="s">
        <v>101</v>
      </c>
      <c r="F10" s="8" t="s">
        <v>13</v>
      </c>
      <c r="G10" s="8" t="s">
        <v>14</v>
      </c>
      <c r="H10" s="8"/>
      <c r="I10" s="8"/>
      <c r="J10" s="8"/>
      <c r="K10" s="8"/>
      <c r="L10" s="13">
        <f t="shared" si="0"/>
        <v>0</v>
      </c>
      <c r="M10" s="13"/>
      <c r="N10" s="8"/>
      <c r="O10" s="18">
        <f t="shared" si="1"/>
        <v>20</v>
      </c>
      <c r="P10" s="8"/>
      <c r="Q10" s="11" t="s">
        <v>102</v>
      </c>
      <c r="R10" s="8"/>
    </row>
    <row r="11" spans="1:18" x14ac:dyDescent="0.2">
      <c r="A11" s="9">
        <v>9</v>
      </c>
      <c r="B11" s="8" t="s">
        <v>36</v>
      </c>
      <c r="C11" s="8" t="s">
        <v>37</v>
      </c>
      <c r="D11" s="9">
        <v>20</v>
      </c>
      <c r="E11" s="9" t="s">
        <v>101</v>
      </c>
      <c r="F11" s="8" t="s">
        <v>13</v>
      </c>
      <c r="G11" s="8" t="s">
        <v>14</v>
      </c>
      <c r="H11" s="8"/>
      <c r="I11" s="8"/>
      <c r="J11" s="8"/>
      <c r="K11" s="8"/>
      <c r="L11" s="13">
        <f t="shared" si="0"/>
        <v>0</v>
      </c>
      <c r="M11" s="13"/>
      <c r="N11" s="8"/>
      <c r="O11" s="18">
        <f t="shared" si="1"/>
        <v>20</v>
      </c>
      <c r="P11" s="8"/>
      <c r="Q11" s="11" t="s">
        <v>102</v>
      </c>
      <c r="R11" s="8"/>
    </row>
    <row r="12" spans="1:18" x14ac:dyDescent="0.2">
      <c r="A12" s="9">
        <v>10</v>
      </c>
      <c r="B12" s="8" t="s">
        <v>128</v>
      </c>
      <c r="C12" s="8" t="s">
        <v>129</v>
      </c>
      <c r="D12" s="9">
        <v>30</v>
      </c>
      <c r="E12" s="9" t="s">
        <v>101</v>
      </c>
      <c r="F12" s="8" t="s">
        <v>13</v>
      </c>
      <c r="G12" s="8" t="s">
        <v>14</v>
      </c>
      <c r="H12" s="8"/>
      <c r="I12" s="8"/>
      <c r="J12" s="8"/>
      <c r="K12" s="8"/>
      <c r="L12" s="13">
        <f t="shared" si="0"/>
        <v>0</v>
      </c>
      <c r="M12" s="13"/>
      <c r="N12" s="8"/>
      <c r="O12" s="18">
        <f t="shared" si="1"/>
        <v>30</v>
      </c>
      <c r="P12" s="8"/>
      <c r="Q12" s="11" t="s">
        <v>102</v>
      </c>
      <c r="R12" s="8"/>
    </row>
    <row r="13" spans="1:18" x14ac:dyDescent="0.2">
      <c r="A13" s="9">
        <v>11</v>
      </c>
      <c r="B13" s="8" t="s">
        <v>38</v>
      </c>
      <c r="C13" s="8" t="s">
        <v>39</v>
      </c>
      <c r="D13" s="9">
        <v>40</v>
      </c>
      <c r="E13" s="9" t="s">
        <v>101</v>
      </c>
      <c r="F13" s="8" t="s">
        <v>13</v>
      </c>
      <c r="G13" s="8" t="s">
        <v>14</v>
      </c>
      <c r="H13" s="8"/>
      <c r="I13" s="8"/>
      <c r="J13" s="8"/>
      <c r="K13" s="8"/>
      <c r="L13" s="13">
        <f t="shared" si="0"/>
        <v>0</v>
      </c>
      <c r="M13" s="13"/>
      <c r="N13" s="8"/>
      <c r="O13" s="18">
        <f t="shared" si="1"/>
        <v>40</v>
      </c>
      <c r="P13" s="8"/>
      <c r="Q13" s="11" t="s">
        <v>102</v>
      </c>
      <c r="R13" s="8"/>
    </row>
    <row r="14" spans="1:18" x14ac:dyDescent="0.2">
      <c r="A14" s="9">
        <v>12</v>
      </c>
      <c r="B14" s="8" t="s">
        <v>40</v>
      </c>
      <c r="C14" s="8" t="s">
        <v>41</v>
      </c>
      <c r="D14" s="9">
        <v>20</v>
      </c>
      <c r="E14" s="9" t="s">
        <v>101</v>
      </c>
      <c r="F14" s="8" t="s">
        <v>13</v>
      </c>
      <c r="G14" s="8" t="s">
        <v>14</v>
      </c>
      <c r="H14" s="8"/>
      <c r="I14" s="8"/>
      <c r="J14" s="8"/>
      <c r="K14" s="8"/>
      <c r="L14" s="13">
        <f t="shared" si="0"/>
        <v>0</v>
      </c>
      <c r="M14" s="13"/>
      <c r="N14" s="8"/>
      <c r="O14" s="18">
        <f t="shared" si="1"/>
        <v>20</v>
      </c>
      <c r="P14" s="8"/>
      <c r="Q14" s="11" t="s">
        <v>102</v>
      </c>
      <c r="R14" s="8"/>
    </row>
    <row r="15" spans="1:18" x14ac:dyDescent="0.2">
      <c r="A15" s="9">
        <v>13</v>
      </c>
      <c r="B15" s="8" t="s">
        <v>42</v>
      </c>
      <c r="C15" s="8" t="s">
        <v>43</v>
      </c>
      <c r="D15" s="9">
        <v>30</v>
      </c>
      <c r="E15" s="9" t="s">
        <v>101</v>
      </c>
      <c r="F15" s="8" t="s">
        <v>13</v>
      </c>
      <c r="G15" s="8" t="s">
        <v>14</v>
      </c>
      <c r="H15" s="8"/>
      <c r="I15" s="8"/>
      <c r="J15" s="8"/>
      <c r="K15" s="8"/>
      <c r="L15" s="13">
        <f t="shared" si="0"/>
        <v>0</v>
      </c>
      <c r="M15" s="13"/>
      <c r="N15" s="8"/>
      <c r="O15" s="18">
        <f t="shared" si="1"/>
        <v>30</v>
      </c>
      <c r="P15" s="8"/>
      <c r="Q15" s="11" t="s">
        <v>102</v>
      </c>
      <c r="R15" s="8"/>
    </row>
    <row r="16" spans="1:18" x14ac:dyDescent="0.2">
      <c r="A16" s="9">
        <v>14</v>
      </c>
      <c r="B16" s="8" t="s">
        <v>42</v>
      </c>
      <c r="C16" s="8" t="s">
        <v>43</v>
      </c>
      <c r="D16" s="9">
        <v>20</v>
      </c>
      <c r="E16" s="9" t="s">
        <v>101</v>
      </c>
      <c r="F16" s="8" t="s">
        <v>15</v>
      </c>
      <c r="G16" s="8" t="s">
        <v>16</v>
      </c>
      <c r="H16" s="8"/>
      <c r="I16" s="8"/>
      <c r="J16" s="8"/>
      <c r="K16" s="8"/>
      <c r="L16" s="13">
        <f t="shared" si="0"/>
        <v>0</v>
      </c>
      <c r="M16" s="13"/>
      <c r="N16" s="8"/>
      <c r="O16" s="18">
        <f t="shared" si="1"/>
        <v>20</v>
      </c>
      <c r="P16" s="8"/>
      <c r="Q16" s="11" t="s">
        <v>102</v>
      </c>
      <c r="R16" s="8"/>
    </row>
    <row r="17" spans="1:18" x14ac:dyDescent="0.2">
      <c r="A17" s="9">
        <v>15</v>
      </c>
      <c r="B17" s="8" t="s">
        <v>44</v>
      </c>
      <c r="C17" s="8" t="s">
        <v>45</v>
      </c>
      <c r="D17" s="9">
        <v>30</v>
      </c>
      <c r="E17" s="9" t="s">
        <v>101</v>
      </c>
      <c r="F17" s="8" t="s">
        <v>13</v>
      </c>
      <c r="G17" s="8" t="s">
        <v>14</v>
      </c>
      <c r="H17" s="8"/>
      <c r="I17" s="8"/>
      <c r="J17" s="8"/>
      <c r="K17" s="8"/>
      <c r="L17" s="13">
        <f t="shared" si="0"/>
        <v>0</v>
      </c>
      <c r="M17" s="13"/>
      <c r="N17" s="8"/>
      <c r="O17" s="18">
        <f t="shared" si="1"/>
        <v>30</v>
      </c>
      <c r="P17" s="8"/>
      <c r="Q17" s="11" t="s">
        <v>102</v>
      </c>
      <c r="R17" s="8"/>
    </row>
    <row r="18" spans="1:18" x14ac:dyDescent="0.2">
      <c r="A18" s="9">
        <v>16</v>
      </c>
      <c r="B18" s="8" t="s">
        <v>44</v>
      </c>
      <c r="C18" s="8" t="s">
        <v>45</v>
      </c>
      <c r="D18" s="9">
        <v>10</v>
      </c>
      <c r="E18" s="9" t="s">
        <v>101</v>
      </c>
      <c r="F18" s="8" t="s">
        <v>15</v>
      </c>
      <c r="G18" s="8" t="s">
        <v>16</v>
      </c>
      <c r="H18" s="8"/>
      <c r="I18" s="8"/>
      <c r="J18" s="8"/>
      <c r="K18" s="8"/>
      <c r="L18" s="13">
        <f t="shared" si="0"/>
        <v>0</v>
      </c>
      <c r="M18" s="13"/>
      <c r="N18" s="8"/>
      <c r="O18" s="18">
        <f t="shared" si="1"/>
        <v>10</v>
      </c>
      <c r="P18" s="8"/>
      <c r="Q18" s="11" t="s">
        <v>102</v>
      </c>
      <c r="R18" s="8"/>
    </row>
    <row r="19" spans="1:18" x14ac:dyDescent="0.2">
      <c r="A19" s="9">
        <v>17</v>
      </c>
      <c r="B19" s="8" t="s">
        <v>46</v>
      </c>
      <c r="C19" s="8" t="s">
        <v>47</v>
      </c>
      <c r="D19" s="9">
        <v>20</v>
      </c>
      <c r="E19" s="9" t="s">
        <v>101</v>
      </c>
      <c r="F19" s="8" t="s">
        <v>13</v>
      </c>
      <c r="G19" s="8" t="s">
        <v>14</v>
      </c>
      <c r="H19" s="8"/>
      <c r="I19" s="8"/>
      <c r="J19" s="8"/>
      <c r="K19" s="8"/>
      <c r="L19" s="13">
        <f t="shared" si="0"/>
        <v>0</v>
      </c>
      <c r="M19" s="13"/>
      <c r="N19" s="8"/>
      <c r="O19" s="18">
        <f t="shared" si="1"/>
        <v>20</v>
      </c>
      <c r="P19" s="8"/>
      <c r="Q19" s="11" t="s">
        <v>102</v>
      </c>
      <c r="R19" s="8"/>
    </row>
    <row r="20" spans="1:18" x14ac:dyDescent="0.2">
      <c r="A20" s="9">
        <v>18</v>
      </c>
      <c r="B20" s="8" t="s">
        <v>48</v>
      </c>
      <c r="C20" s="8" t="s">
        <v>49</v>
      </c>
      <c r="D20" s="9">
        <v>10</v>
      </c>
      <c r="E20" s="9" t="s">
        <v>101</v>
      </c>
      <c r="F20" s="8" t="s">
        <v>13</v>
      </c>
      <c r="G20" s="8" t="s">
        <v>14</v>
      </c>
      <c r="H20" s="8"/>
      <c r="I20" s="8"/>
      <c r="J20" s="8"/>
      <c r="K20" s="8"/>
      <c r="L20" s="13">
        <f t="shared" si="0"/>
        <v>0</v>
      </c>
      <c r="M20" s="13"/>
      <c r="N20" s="8"/>
      <c r="O20" s="18">
        <f t="shared" si="1"/>
        <v>10</v>
      </c>
      <c r="P20" s="8"/>
      <c r="Q20" s="11" t="s">
        <v>102</v>
      </c>
      <c r="R20" s="8"/>
    </row>
    <row r="21" spans="1:18" x14ac:dyDescent="0.2">
      <c r="A21" s="9">
        <v>19</v>
      </c>
      <c r="B21" s="8" t="s">
        <v>50</v>
      </c>
      <c r="C21" s="8" t="s">
        <v>51</v>
      </c>
      <c r="D21" s="9">
        <v>30</v>
      </c>
      <c r="E21" s="9" t="s">
        <v>101</v>
      </c>
      <c r="F21" s="8" t="s">
        <v>13</v>
      </c>
      <c r="G21" s="8" t="s">
        <v>14</v>
      </c>
      <c r="H21" s="8"/>
      <c r="I21" s="8"/>
      <c r="J21" s="8"/>
      <c r="K21" s="8"/>
      <c r="L21" s="13">
        <f t="shared" si="0"/>
        <v>0</v>
      </c>
      <c r="M21" s="13"/>
      <c r="N21" s="8"/>
      <c r="O21" s="18">
        <f t="shared" si="1"/>
        <v>30</v>
      </c>
      <c r="P21" s="8"/>
      <c r="Q21" s="11" t="s">
        <v>102</v>
      </c>
      <c r="R21" s="8"/>
    </row>
    <row r="22" spans="1:18" x14ac:dyDescent="0.2">
      <c r="A22" s="9">
        <v>20</v>
      </c>
      <c r="B22" s="8" t="s">
        <v>52</v>
      </c>
      <c r="C22" s="8" t="s">
        <v>53</v>
      </c>
      <c r="D22" s="9">
        <v>10</v>
      </c>
      <c r="E22" s="9" t="s">
        <v>101</v>
      </c>
      <c r="F22" s="8" t="s">
        <v>13</v>
      </c>
      <c r="G22" s="8" t="s">
        <v>14</v>
      </c>
      <c r="H22" s="8"/>
      <c r="I22" s="8"/>
      <c r="J22" s="8"/>
      <c r="K22" s="8"/>
      <c r="L22" s="13">
        <f t="shared" si="0"/>
        <v>0</v>
      </c>
      <c r="M22" s="13"/>
      <c r="N22" s="8"/>
      <c r="O22" s="18">
        <f t="shared" si="1"/>
        <v>10</v>
      </c>
      <c r="P22" s="8"/>
      <c r="Q22" s="11" t="s">
        <v>102</v>
      </c>
      <c r="R22" s="8"/>
    </row>
    <row r="23" spans="1:18" x14ac:dyDescent="0.2">
      <c r="A23" s="9">
        <v>21</v>
      </c>
      <c r="B23" s="8" t="s">
        <v>130</v>
      </c>
      <c r="C23" s="8" t="s">
        <v>131</v>
      </c>
      <c r="D23" s="9">
        <v>10</v>
      </c>
      <c r="E23" s="9" t="s">
        <v>101</v>
      </c>
      <c r="F23" s="8" t="s">
        <v>13</v>
      </c>
      <c r="G23" s="8" t="s">
        <v>14</v>
      </c>
      <c r="H23" s="8"/>
      <c r="I23" s="8"/>
      <c r="J23" s="8"/>
      <c r="K23" s="8"/>
      <c r="L23" s="13">
        <f t="shared" si="0"/>
        <v>0</v>
      </c>
      <c r="M23" s="13"/>
      <c r="N23" s="8"/>
      <c r="O23" s="18">
        <f t="shared" si="1"/>
        <v>10</v>
      </c>
      <c r="P23" s="8"/>
      <c r="Q23" s="11" t="s">
        <v>102</v>
      </c>
      <c r="R23" s="8"/>
    </row>
    <row r="24" spans="1:18" x14ac:dyDescent="0.2">
      <c r="A24" s="9">
        <v>22</v>
      </c>
      <c r="B24" s="8" t="s">
        <v>54</v>
      </c>
      <c r="C24" s="8" t="s">
        <v>55</v>
      </c>
      <c r="D24" s="9">
        <v>20</v>
      </c>
      <c r="E24" s="9" t="s">
        <v>101</v>
      </c>
      <c r="F24" s="8" t="s">
        <v>13</v>
      </c>
      <c r="G24" s="8" t="s">
        <v>14</v>
      </c>
      <c r="H24" s="8"/>
      <c r="I24" s="8"/>
      <c r="J24" s="8"/>
      <c r="K24" s="8"/>
      <c r="L24" s="13">
        <f t="shared" si="0"/>
        <v>0</v>
      </c>
      <c r="M24" s="13"/>
      <c r="N24" s="8"/>
      <c r="O24" s="18">
        <f t="shared" si="1"/>
        <v>20</v>
      </c>
      <c r="P24" s="8"/>
      <c r="Q24" s="11" t="s">
        <v>102</v>
      </c>
      <c r="R24" s="8"/>
    </row>
    <row r="25" spans="1:18" x14ac:dyDescent="0.2">
      <c r="A25" s="9">
        <v>23</v>
      </c>
      <c r="B25" s="8" t="s">
        <v>54</v>
      </c>
      <c r="C25" s="8" t="s">
        <v>55</v>
      </c>
      <c r="D25" s="9">
        <v>10</v>
      </c>
      <c r="E25" s="9" t="s">
        <v>101</v>
      </c>
      <c r="F25" s="8" t="s">
        <v>15</v>
      </c>
      <c r="G25" s="8" t="s">
        <v>16</v>
      </c>
      <c r="H25" s="8"/>
      <c r="I25" s="8"/>
      <c r="J25" s="8"/>
      <c r="K25" s="8"/>
      <c r="L25" s="13">
        <f t="shared" si="0"/>
        <v>0</v>
      </c>
      <c r="M25" s="13"/>
      <c r="N25" s="8"/>
      <c r="O25" s="18">
        <f t="shared" si="1"/>
        <v>10</v>
      </c>
      <c r="P25" s="8"/>
      <c r="Q25" s="11" t="s">
        <v>102</v>
      </c>
      <c r="R25" s="8"/>
    </row>
    <row r="26" spans="1:18" x14ac:dyDescent="0.2">
      <c r="A26" s="9">
        <v>24</v>
      </c>
      <c r="B26" s="8" t="s">
        <v>56</v>
      </c>
      <c r="C26" s="8" t="s">
        <v>57</v>
      </c>
      <c r="D26" s="9">
        <v>30</v>
      </c>
      <c r="E26" s="9" t="s">
        <v>101</v>
      </c>
      <c r="F26" s="8" t="s">
        <v>13</v>
      </c>
      <c r="G26" s="8" t="s">
        <v>14</v>
      </c>
      <c r="H26" s="8"/>
      <c r="I26" s="8"/>
      <c r="J26" s="8"/>
      <c r="K26" s="8"/>
      <c r="L26" s="13">
        <f t="shared" si="0"/>
        <v>0</v>
      </c>
      <c r="M26" s="13"/>
      <c r="N26" s="8"/>
      <c r="O26" s="18">
        <f t="shared" si="1"/>
        <v>30</v>
      </c>
      <c r="P26" s="8"/>
      <c r="Q26" s="11" t="s">
        <v>102</v>
      </c>
      <c r="R26" s="8"/>
    </row>
    <row r="27" spans="1:18" x14ac:dyDescent="0.2">
      <c r="A27" s="9">
        <v>25</v>
      </c>
      <c r="B27" s="8" t="s">
        <v>58</v>
      </c>
      <c r="C27" s="8" t="s">
        <v>59</v>
      </c>
      <c r="D27" s="9">
        <v>30</v>
      </c>
      <c r="E27" s="9" t="s">
        <v>101</v>
      </c>
      <c r="F27" s="8" t="s">
        <v>13</v>
      </c>
      <c r="G27" s="8" t="s">
        <v>14</v>
      </c>
      <c r="H27" s="8"/>
      <c r="I27" s="8"/>
      <c r="J27" s="8"/>
      <c r="K27" s="8"/>
      <c r="L27" s="13">
        <f t="shared" si="0"/>
        <v>0</v>
      </c>
      <c r="M27" s="13"/>
      <c r="N27" s="8"/>
      <c r="O27" s="18">
        <f t="shared" si="1"/>
        <v>30</v>
      </c>
      <c r="P27" s="8"/>
      <c r="Q27" s="11" t="s">
        <v>102</v>
      </c>
      <c r="R27" s="8"/>
    </row>
    <row r="28" spans="1:18" x14ac:dyDescent="0.2">
      <c r="A28" s="9">
        <v>26</v>
      </c>
      <c r="B28" s="8" t="s">
        <v>60</v>
      </c>
      <c r="C28" s="8" t="s">
        <v>61</v>
      </c>
      <c r="D28" s="9">
        <v>30</v>
      </c>
      <c r="E28" s="9" t="s">
        <v>101</v>
      </c>
      <c r="F28" s="8" t="s">
        <v>13</v>
      </c>
      <c r="G28" s="8" t="s">
        <v>14</v>
      </c>
      <c r="H28" s="8"/>
      <c r="I28" s="8"/>
      <c r="J28" s="8"/>
      <c r="K28" s="8"/>
      <c r="L28" s="13">
        <f t="shared" si="0"/>
        <v>0</v>
      </c>
      <c r="M28" s="13"/>
      <c r="N28" s="8"/>
      <c r="O28" s="18">
        <f t="shared" si="1"/>
        <v>30</v>
      </c>
      <c r="P28" s="8"/>
      <c r="Q28" s="11" t="s">
        <v>102</v>
      </c>
      <c r="R28" s="8"/>
    </row>
    <row r="29" spans="1:18" x14ac:dyDescent="0.2">
      <c r="A29" s="9">
        <v>27</v>
      </c>
      <c r="B29" s="8" t="s">
        <v>62</v>
      </c>
      <c r="C29" s="8" t="s">
        <v>63</v>
      </c>
      <c r="D29" s="9">
        <v>10</v>
      </c>
      <c r="E29" s="9" t="s">
        <v>101</v>
      </c>
      <c r="F29" s="8" t="s">
        <v>13</v>
      </c>
      <c r="G29" s="8" t="s">
        <v>14</v>
      </c>
      <c r="H29" s="8"/>
      <c r="I29" s="8"/>
      <c r="J29" s="8"/>
      <c r="K29" s="8"/>
      <c r="L29" s="13">
        <f t="shared" si="0"/>
        <v>0</v>
      </c>
      <c r="M29" s="13"/>
      <c r="N29" s="8"/>
      <c r="O29" s="18">
        <f t="shared" si="1"/>
        <v>10</v>
      </c>
      <c r="P29" s="8"/>
      <c r="Q29" s="11" t="s">
        <v>102</v>
      </c>
      <c r="R29" s="8"/>
    </row>
    <row r="30" spans="1:18" x14ac:dyDescent="0.2">
      <c r="A30" s="9">
        <v>28</v>
      </c>
      <c r="B30" s="8" t="s">
        <v>64</v>
      </c>
      <c r="C30" s="8" t="s">
        <v>65</v>
      </c>
      <c r="D30" s="9">
        <v>10</v>
      </c>
      <c r="E30" s="9" t="s">
        <v>101</v>
      </c>
      <c r="F30" s="8" t="s">
        <v>13</v>
      </c>
      <c r="G30" s="8" t="s">
        <v>14</v>
      </c>
      <c r="H30" s="8"/>
      <c r="I30" s="8"/>
      <c r="J30" s="8"/>
      <c r="K30" s="8"/>
      <c r="L30" s="13">
        <f t="shared" si="0"/>
        <v>0</v>
      </c>
      <c r="M30" s="13"/>
      <c r="N30" s="8"/>
      <c r="O30" s="18">
        <f t="shared" si="1"/>
        <v>10</v>
      </c>
      <c r="P30" s="8"/>
      <c r="Q30" s="11" t="s">
        <v>102</v>
      </c>
      <c r="R30" s="8"/>
    </row>
    <row r="31" spans="1:18" x14ac:dyDescent="0.2">
      <c r="A31" s="9">
        <v>29</v>
      </c>
      <c r="B31" s="8" t="s">
        <v>66</v>
      </c>
      <c r="C31" s="8" t="s">
        <v>67</v>
      </c>
      <c r="D31" s="9">
        <v>20</v>
      </c>
      <c r="E31" s="9" t="s">
        <v>101</v>
      </c>
      <c r="F31" s="8" t="s">
        <v>13</v>
      </c>
      <c r="G31" s="8" t="s">
        <v>14</v>
      </c>
      <c r="H31" s="8"/>
      <c r="I31" s="8"/>
      <c r="J31" s="8"/>
      <c r="K31" s="8"/>
      <c r="L31" s="13">
        <f t="shared" si="0"/>
        <v>0</v>
      </c>
      <c r="M31" s="13"/>
      <c r="N31" s="8"/>
      <c r="O31" s="18">
        <f t="shared" si="1"/>
        <v>20</v>
      </c>
      <c r="P31" s="8"/>
      <c r="Q31" s="11" t="s">
        <v>102</v>
      </c>
      <c r="R31" s="8"/>
    </row>
    <row r="32" spans="1:18" x14ac:dyDescent="0.2">
      <c r="A32" s="9">
        <v>30</v>
      </c>
      <c r="B32" s="8" t="s">
        <v>132</v>
      </c>
      <c r="C32" s="8" t="s">
        <v>133</v>
      </c>
      <c r="D32" s="9">
        <v>20</v>
      </c>
      <c r="E32" s="9" t="s">
        <v>134</v>
      </c>
      <c r="F32" s="8" t="s">
        <v>13</v>
      </c>
      <c r="G32" s="8" t="s">
        <v>14</v>
      </c>
      <c r="H32" s="8"/>
      <c r="I32" s="8"/>
      <c r="J32" s="8"/>
      <c r="K32" s="8"/>
      <c r="L32" s="13">
        <f t="shared" si="0"/>
        <v>0</v>
      </c>
      <c r="M32" s="13"/>
      <c r="N32" s="8"/>
      <c r="O32" s="18">
        <f t="shared" si="1"/>
        <v>20</v>
      </c>
      <c r="P32" s="8"/>
      <c r="Q32" s="11" t="s">
        <v>102</v>
      </c>
      <c r="R32" s="8"/>
    </row>
    <row r="33" spans="1:18" x14ac:dyDescent="0.2">
      <c r="A33" s="9">
        <v>31</v>
      </c>
      <c r="B33" s="8" t="s">
        <v>135</v>
      </c>
      <c r="C33" s="8" t="s">
        <v>136</v>
      </c>
      <c r="D33" s="9">
        <v>20</v>
      </c>
      <c r="E33" s="9" t="s">
        <v>101</v>
      </c>
      <c r="F33" s="8" t="s">
        <v>13</v>
      </c>
      <c r="G33" s="8" t="s">
        <v>14</v>
      </c>
      <c r="H33" s="8"/>
      <c r="I33" s="8"/>
      <c r="J33" s="8"/>
      <c r="K33" s="8"/>
      <c r="L33" s="13">
        <f t="shared" si="0"/>
        <v>0</v>
      </c>
      <c r="M33" s="13"/>
      <c r="N33" s="8"/>
      <c r="O33" s="18">
        <f t="shared" si="1"/>
        <v>20</v>
      </c>
      <c r="P33" s="8"/>
      <c r="Q33" s="11" t="s">
        <v>102</v>
      </c>
      <c r="R33" s="8"/>
    </row>
    <row r="34" spans="1:18" x14ac:dyDescent="0.2">
      <c r="A34" s="9">
        <v>32</v>
      </c>
      <c r="B34" s="8" t="s">
        <v>68</v>
      </c>
      <c r="C34" s="8" t="s">
        <v>69</v>
      </c>
      <c r="D34" s="9">
        <v>30</v>
      </c>
      <c r="E34" s="9" t="s">
        <v>134</v>
      </c>
      <c r="F34" s="8" t="s">
        <v>13</v>
      </c>
      <c r="G34" s="8" t="s">
        <v>14</v>
      </c>
      <c r="H34" s="8"/>
      <c r="I34" s="8"/>
      <c r="J34" s="8"/>
      <c r="K34" s="8"/>
      <c r="L34" s="13">
        <f t="shared" si="0"/>
        <v>0</v>
      </c>
      <c r="M34" s="13"/>
      <c r="N34" s="8"/>
      <c r="O34" s="18">
        <f t="shared" si="1"/>
        <v>30</v>
      </c>
      <c r="P34" s="8"/>
      <c r="Q34" s="11" t="s">
        <v>102</v>
      </c>
      <c r="R34" s="8"/>
    </row>
    <row r="35" spans="1:18" x14ac:dyDescent="0.2">
      <c r="A35" s="9">
        <v>33</v>
      </c>
      <c r="B35" s="8" t="s">
        <v>70</v>
      </c>
      <c r="C35" s="8" t="s">
        <v>71</v>
      </c>
      <c r="D35" s="9">
        <v>30</v>
      </c>
      <c r="E35" s="9" t="s">
        <v>101</v>
      </c>
      <c r="F35" s="8" t="s">
        <v>13</v>
      </c>
      <c r="G35" s="8" t="s">
        <v>14</v>
      </c>
      <c r="H35" s="8"/>
      <c r="I35" s="8"/>
      <c r="J35" s="8"/>
      <c r="K35" s="8"/>
      <c r="L35" s="13">
        <f t="shared" ref="L35:L59" si="2">K35*D35</f>
        <v>0</v>
      </c>
      <c r="M35" s="13"/>
      <c r="N35" s="8"/>
      <c r="O35" s="18">
        <f t="shared" si="1"/>
        <v>30</v>
      </c>
      <c r="P35" s="8"/>
      <c r="Q35" s="11" t="s">
        <v>102</v>
      </c>
      <c r="R35" s="8"/>
    </row>
    <row r="36" spans="1:18" x14ac:dyDescent="0.2">
      <c r="A36" s="9">
        <v>34</v>
      </c>
      <c r="B36" s="8" t="s">
        <v>72</v>
      </c>
      <c r="C36" s="8" t="s">
        <v>73</v>
      </c>
      <c r="D36" s="9">
        <v>10</v>
      </c>
      <c r="E36" s="9" t="s">
        <v>101</v>
      </c>
      <c r="F36" s="8" t="s">
        <v>13</v>
      </c>
      <c r="G36" s="8" t="s">
        <v>14</v>
      </c>
      <c r="H36" s="8"/>
      <c r="I36" s="8"/>
      <c r="J36" s="8"/>
      <c r="K36" s="8"/>
      <c r="L36" s="13">
        <f t="shared" si="2"/>
        <v>0</v>
      </c>
      <c r="M36" s="13"/>
      <c r="N36" s="8"/>
      <c r="O36" s="18">
        <f t="shared" si="1"/>
        <v>10</v>
      </c>
      <c r="P36" s="8"/>
      <c r="Q36" s="11" t="s">
        <v>102</v>
      </c>
      <c r="R36" s="8"/>
    </row>
    <row r="37" spans="1:18" x14ac:dyDescent="0.2">
      <c r="A37" s="9">
        <v>35</v>
      </c>
      <c r="B37" s="8" t="s">
        <v>74</v>
      </c>
      <c r="C37" s="8" t="s">
        <v>75</v>
      </c>
      <c r="D37" s="9">
        <v>10</v>
      </c>
      <c r="E37" s="9" t="s">
        <v>101</v>
      </c>
      <c r="F37" s="8" t="s">
        <v>13</v>
      </c>
      <c r="G37" s="8" t="s">
        <v>14</v>
      </c>
      <c r="H37" s="8"/>
      <c r="I37" s="8"/>
      <c r="J37" s="8"/>
      <c r="K37" s="8"/>
      <c r="L37" s="13">
        <f t="shared" si="2"/>
        <v>0</v>
      </c>
      <c r="M37" s="13"/>
      <c r="N37" s="8"/>
      <c r="O37" s="18">
        <f t="shared" si="1"/>
        <v>10</v>
      </c>
      <c r="P37" s="8"/>
      <c r="Q37" s="11" t="s">
        <v>102</v>
      </c>
      <c r="R37" s="8"/>
    </row>
    <row r="38" spans="1:18" x14ac:dyDescent="0.2">
      <c r="A38" s="9">
        <v>36</v>
      </c>
      <c r="B38" s="8" t="s">
        <v>76</v>
      </c>
      <c r="C38" s="8" t="s">
        <v>77</v>
      </c>
      <c r="D38" s="9">
        <v>30</v>
      </c>
      <c r="E38" s="9" t="s">
        <v>101</v>
      </c>
      <c r="F38" s="8" t="s">
        <v>13</v>
      </c>
      <c r="G38" s="8" t="s">
        <v>14</v>
      </c>
      <c r="H38" s="8"/>
      <c r="I38" s="8"/>
      <c r="J38" s="8"/>
      <c r="K38" s="8"/>
      <c r="L38" s="13">
        <f t="shared" si="2"/>
        <v>0</v>
      </c>
      <c r="M38" s="13"/>
      <c r="N38" s="8"/>
      <c r="O38" s="18">
        <f t="shared" si="1"/>
        <v>30</v>
      </c>
      <c r="P38" s="8"/>
      <c r="Q38" s="11" t="s">
        <v>102</v>
      </c>
      <c r="R38" s="8"/>
    </row>
    <row r="39" spans="1:18" x14ac:dyDescent="0.2">
      <c r="A39" s="9">
        <v>37</v>
      </c>
      <c r="B39" s="8" t="s">
        <v>78</v>
      </c>
      <c r="C39" s="8" t="s">
        <v>79</v>
      </c>
      <c r="D39" s="9">
        <v>20</v>
      </c>
      <c r="E39" s="9" t="s">
        <v>101</v>
      </c>
      <c r="F39" s="8" t="s">
        <v>13</v>
      </c>
      <c r="G39" s="8" t="s">
        <v>14</v>
      </c>
      <c r="H39" s="8"/>
      <c r="I39" s="8"/>
      <c r="J39" s="8"/>
      <c r="K39" s="8"/>
      <c r="L39" s="13">
        <f t="shared" si="2"/>
        <v>0</v>
      </c>
      <c r="M39" s="13"/>
      <c r="N39" s="8"/>
      <c r="O39" s="18">
        <f t="shared" si="1"/>
        <v>20</v>
      </c>
      <c r="P39" s="8"/>
      <c r="Q39" s="11" t="s">
        <v>102</v>
      </c>
      <c r="R39" s="8"/>
    </row>
    <row r="40" spans="1:18" x14ac:dyDescent="0.2">
      <c r="A40" s="9">
        <v>38</v>
      </c>
      <c r="B40" s="8" t="s">
        <v>78</v>
      </c>
      <c r="C40" s="8" t="s">
        <v>79</v>
      </c>
      <c r="D40" s="9">
        <v>10</v>
      </c>
      <c r="E40" s="9" t="s">
        <v>101</v>
      </c>
      <c r="F40" s="8" t="s">
        <v>15</v>
      </c>
      <c r="G40" s="8" t="s">
        <v>16</v>
      </c>
      <c r="H40" s="8"/>
      <c r="I40" s="8"/>
      <c r="J40" s="8"/>
      <c r="K40" s="8"/>
      <c r="L40" s="13">
        <f t="shared" si="2"/>
        <v>0</v>
      </c>
      <c r="M40" s="13"/>
      <c r="N40" s="8"/>
      <c r="O40" s="18">
        <f t="shared" si="1"/>
        <v>10</v>
      </c>
      <c r="P40" s="8"/>
      <c r="Q40" s="11" t="s">
        <v>102</v>
      </c>
      <c r="R40" s="8"/>
    </row>
    <row r="41" spans="1:18" x14ac:dyDescent="0.2">
      <c r="A41" s="9">
        <v>39</v>
      </c>
      <c r="B41" s="8" t="s">
        <v>80</v>
      </c>
      <c r="C41" s="8" t="s">
        <v>81</v>
      </c>
      <c r="D41" s="9">
        <v>10</v>
      </c>
      <c r="E41" s="9" t="s">
        <v>101</v>
      </c>
      <c r="F41" s="8" t="s">
        <v>13</v>
      </c>
      <c r="G41" s="8" t="s">
        <v>14</v>
      </c>
      <c r="H41" s="8"/>
      <c r="I41" s="8"/>
      <c r="J41" s="8"/>
      <c r="K41" s="8"/>
      <c r="L41" s="13">
        <f t="shared" si="2"/>
        <v>0</v>
      </c>
      <c r="M41" s="13"/>
      <c r="N41" s="8"/>
      <c r="O41" s="18">
        <f t="shared" si="1"/>
        <v>10</v>
      </c>
      <c r="P41" s="8"/>
      <c r="Q41" s="11" t="s">
        <v>102</v>
      </c>
      <c r="R41" s="8"/>
    </row>
    <row r="42" spans="1:18" x14ac:dyDescent="0.2">
      <c r="A42" s="9">
        <v>40</v>
      </c>
      <c r="B42" s="8" t="s">
        <v>80</v>
      </c>
      <c r="C42" s="8" t="s">
        <v>81</v>
      </c>
      <c r="D42" s="9">
        <v>5</v>
      </c>
      <c r="E42" s="9" t="s">
        <v>101</v>
      </c>
      <c r="F42" s="8" t="s">
        <v>15</v>
      </c>
      <c r="G42" s="8" t="s">
        <v>16</v>
      </c>
      <c r="H42" s="8"/>
      <c r="I42" s="8"/>
      <c r="J42" s="8"/>
      <c r="K42" s="8"/>
      <c r="L42" s="13">
        <f t="shared" si="2"/>
        <v>0</v>
      </c>
      <c r="M42" s="13"/>
      <c r="N42" s="8"/>
      <c r="O42" s="18">
        <f t="shared" si="1"/>
        <v>5</v>
      </c>
      <c r="P42" s="8"/>
      <c r="Q42" s="11" t="s">
        <v>102</v>
      </c>
      <c r="R42" s="8"/>
    </row>
    <row r="43" spans="1:18" x14ac:dyDescent="0.2">
      <c r="A43" s="9">
        <v>41</v>
      </c>
      <c r="B43" s="8" t="s">
        <v>137</v>
      </c>
      <c r="C43" s="8" t="s">
        <v>138</v>
      </c>
      <c r="D43" s="9">
        <v>10</v>
      </c>
      <c r="E43" s="9" t="s">
        <v>101</v>
      </c>
      <c r="F43" s="8" t="s">
        <v>13</v>
      </c>
      <c r="G43" s="8" t="s">
        <v>14</v>
      </c>
      <c r="H43" s="8"/>
      <c r="I43" s="8"/>
      <c r="J43" s="8"/>
      <c r="K43" s="8"/>
      <c r="L43" s="13">
        <f t="shared" si="2"/>
        <v>0</v>
      </c>
      <c r="M43" s="13"/>
      <c r="N43" s="8"/>
      <c r="O43" s="18">
        <f t="shared" si="1"/>
        <v>10</v>
      </c>
      <c r="P43" s="8"/>
      <c r="Q43" s="11" t="s">
        <v>102</v>
      </c>
      <c r="R43" s="8"/>
    </row>
    <row r="44" spans="1:18" x14ac:dyDescent="0.2">
      <c r="A44" s="9">
        <v>42</v>
      </c>
      <c r="B44" s="8" t="s">
        <v>9</v>
      </c>
      <c r="C44" s="8" t="s">
        <v>82</v>
      </c>
      <c r="D44" s="9">
        <v>20</v>
      </c>
      <c r="E44" s="9" t="s">
        <v>101</v>
      </c>
      <c r="F44" s="8" t="s">
        <v>13</v>
      </c>
      <c r="G44" s="8" t="s">
        <v>14</v>
      </c>
      <c r="H44" s="8"/>
      <c r="I44" s="8"/>
      <c r="J44" s="8"/>
      <c r="K44" s="8"/>
      <c r="L44" s="13">
        <f t="shared" si="2"/>
        <v>0</v>
      </c>
      <c r="M44" s="13"/>
      <c r="N44" s="8"/>
      <c r="O44" s="18">
        <f t="shared" si="1"/>
        <v>20</v>
      </c>
      <c r="P44" s="8"/>
      <c r="Q44" s="11" t="s">
        <v>102</v>
      </c>
      <c r="R44" s="8"/>
    </row>
    <row r="45" spans="1:18" x14ac:dyDescent="0.2">
      <c r="A45" s="9">
        <v>43</v>
      </c>
      <c r="B45" s="8" t="s">
        <v>9</v>
      </c>
      <c r="C45" s="8" t="s">
        <v>82</v>
      </c>
      <c r="D45" s="9">
        <v>10</v>
      </c>
      <c r="E45" s="9" t="s">
        <v>101</v>
      </c>
      <c r="F45" s="8" t="s">
        <v>15</v>
      </c>
      <c r="G45" s="8" t="s">
        <v>16</v>
      </c>
      <c r="H45" s="8"/>
      <c r="I45" s="8"/>
      <c r="J45" s="8"/>
      <c r="K45" s="8"/>
      <c r="L45" s="13">
        <f t="shared" si="2"/>
        <v>0</v>
      </c>
      <c r="M45" s="13"/>
      <c r="N45" s="8"/>
      <c r="O45" s="18">
        <f t="shared" si="1"/>
        <v>10</v>
      </c>
      <c r="P45" s="8"/>
      <c r="Q45" s="11" t="s">
        <v>102</v>
      </c>
      <c r="R45" s="8"/>
    </row>
    <row r="46" spans="1:18" x14ac:dyDescent="0.2">
      <c r="A46" s="9">
        <v>44</v>
      </c>
      <c r="B46" s="8" t="s">
        <v>83</v>
      </c>
      <c r="C46" s="8" t="s">
        <v>84</v>
      </c>
      <c r="D46" s="9">
        <v>5</v>
      </c>
      <c r="E46" s="9" t="s">
        <v>101</v>
      </c>
      <c r="F46" s="8" t="s">
        <v>13</v>
      </c>
      <c r="G46" s="8" t="s">
        <v>14</v>
      </c>
      <c r="H46" s="8"/>
      <c r="I46" s="8"/>
      <c r="J46" s="8"/>
      <c r="K46" s="8"/>
      <c r="L46" s="13">
        <f t="shared" si="2"/>
        <v>0</v>
      </c>
      <c r="M46" s="13"/>
      <c r="N46" s="8"/>
      <c r="O46" s="18">
        <f t="shared" si="1"/>
        <v>5</v>
      </c>
      <c r="P46" s="8"/>
      <c r="Q46" s="11" t="s">
        <v>102</v>
      </c>
      <c r="R46" s="8"/>
    </row>
    <row r="47" spans="1:18" x14ac:dyDescent="0.2">
      <c r="A47" s="9">
        <v>45</v>
      </c>
      <c r="B47" s="8" t="s">
        <v>83</v>
      </c>
      <c r="C47" s="8" t="s">
        <v>84</v>
      </c>
      <c r="D47" s="9">
        <v>5</v>
      </c>
      <c r="E47" s="9" t="s">
        <v>101</v>
      </c>
      <c r="F47" s="8" t="s">
        <v>15</v>
      </c>
      <c r="G47" s="8" t="s">
        <v>16</v>
      </c>
      <c r="H47" s="8"/>
      <c r="I47" s="8"/>
      <c r="J47" s="8"/>
      <c r="K47" s="8"/>
      <c r="L47" s="13">
        <f t="shared" si="2"/>
        <v>0</v>
      </c>
      <c r="M47" s="13"/>
      <c r="N47" s="8"/>
      <c r="O47" s="18">
        <f t="shared" si="1"/>
        <v>5</v>
      </c>
      <c r="P47" s="8"/>
      <c r="Q47" s="11" t="s">
        <v>102</v>
      </c>
      <c r="R47" s="8"/>
    </row>
    <row r="48" spans="1:18" x14ac:dyDescent="0.2">
      <c r="A48" s="9">
        <v>46</v>
      </c>
      <c r="B48" s="8" t="s">
        <v>8</v>
      </c>
      <c r="C48" s="8" t="s">
        <v>85</v>
      </c>
      <c r="D48" s="9">
        <v>10</v>
      </c>
      <c r="E48" s="9" t="s">
        <v>101</v>
      </c>
      <c r="F48" s="8" t="s">
        <v>13</v>
      </c>
      <c r="G48" s="8" t="s">
        <v>14</v>
      </c>
      <c r="H48" s="8"/>
      <c r="I48" s="8"/>
      <c r="J48" s="8"/>
      <c r="K48" s="8"/>
      <c r="L48" s="13">
        <f t="shared" si="2"/>
        <v>0</v>
      </c>
      <c r="M48" s="13"/>
      <c r="N48" s="8"/>
      <c r="O48" s="18">
        <f t="shared" si="1"/>
        <v>10</v>
      </c>
      <c r="P48" s="8"/>
      <c r="Q48" s="11" t="s">
        <v>102</v>
      </c>
      <c r="R48" s="8"/>
    </row>
    <row r="49" spans="1:18" x14ac:dyDescent="0.2">
      <c r="A49" s="9">
        <v>47</v>
      </c>
      <c r="B49" s="8" t="s">
        <v>86</v>
      </c>
      <c r="C49" s="8" t="s">
        <v>87</v>
      </c>
      <c r="D49" s="9">
        <v>10</v>
      </c>
      <c r="E49" s="9" t="s">
        <v>101</v>
      </c>
      <c r="F49" s="8" t="s">
        <v>13</v>
      </c>
      <c r="G49" s="8" t="s">
        <v>14</v>
      </c>
      <c r="H49" s="8"/>
      <c r="I49" s="8"/>
      <c r="J49" s="8"/>
      <c r="K49" s="8"/>
      <c r="L49" s="13">
        <f t="shared" si="2"/>
        <v>0</v>
      </c>
      <c r="M49" s="13"/>
      <c r="N49" s="8"/>
      <c r="O49" s="18">
        <f t="shared" si="1"/>
        <v>10</v>
      </c>
      <c r="P49" s="8"/>
      <c r="Q49" s="11" t="s">
        <v>102</v>
      </c>
      <c r="R49" s="8"/>
    </row>
    <row r="50" spans="1:18" x14ac:dyDescent="0.2">
      <c r="A50" s="9">
        <v>48</v>
      </c>
      <c r="B50" s="8" t="s">
        <v>86</v>
      </c>
      <c r="C50" s="8" t="s">
        <v>87</v>
      </c>
      <c r="D50" s="9">
        <v>10</v>
      </c>
      <c r="E50" s="9" t="s">
        <v>101</v>
      </c>
      <c r="F50" s="8" t="s">
        <v>15</v>
      </c>
      <c r="G50" s="8" t="s">
        <v>16</v>
      </c>
      <c r="H50" s="8"/>
      <c r="I50" s="8"/>
      <c r="J50" s="8"/>
      <c r="K50" s="8"/>
      <c r="L50" s="13">
        <f t="shared" si="2"/>
        <v>0</v>
      </c>
      <c r="M50" s="13"/>
      <c r="N50" s="8"/>
      <c r="O50" s="18">
        <f t="shared" si="1"/>
        <v>10</v>
      </c>
      <c r="P50" s="8"/>
      <c r="Q50" s="11" t="s">
        <v>102</v>
      </c>
      <c r="R50" s="8"/>
    </row>
    <row r="51" spans="1:18" x14ac:dyDescent="0.2">
      <c r="A51" s="9">
        <v>49</v>
      </c>
      <c r="B51" s="8" t="s">
        <v>88</v>
      </c>
      <c r="C51" s="8" t="s">
        <v>89</v>
      </c>
      <c r="D51" s="9">
        <v>10</v>
      </c>
      <c r="E51" s="9" t="s">
        <v>101</v>
      </c>
      <c r="F51" s="8" t="s">
        <v>13</v>
      </c>
      <c r="G51" s="8" t="s">
        <v>14</v>
      </c>
      <c r="H51" s="8"/>
      <c r="I51" s="8"/>
      <c r="J51" s="8"/>
      <c r="K51" s="8"/>
      <c r="L51" s="13">
        <f t="shared" si="2"/>
        <v>0</v>
      </c>
      <c r="M51" s="13"/>
      <c r="N51" s="8"/>
      <c r="O51" s="18">
        <f t="shared" si="1"/>
        <v>10</v>
      </c>
      <c r="P51" s="8"/>
      <c r="Q51" s="11" t="s">
        <v>102</v>
      </c>
      <c r="R51" s="8"/>
    </row>
    <row r="52" spans="1:18" x14ac:dyDescent="0.2">
      <c r="A52" s="9">
        <v>50</v>
      </c>
      <c r="B52" s="8" t="s">
        <v>90</v>
      </c>
      <c r="C52" s="8" t="s">
        <v>91</v>
      </c>
      <c r="D52" s="9">
        <v>40</v>
      </c>
      <c r="E52" s="9" t="s">
        <v>101</v>
      </c>
      <c r="F52" s="8" t="s">
        <v>13</v>
      </c>
      <c r="G52" s="8" t="s">
        <v>14</v>
      </c>
      <c r="H52" s="8"/>
      <c r="I52" s="8"/>
      <c r="J52" s="8"/>
      <c r="K52" s="8"/>
      <c r="L52" s="13">
        <f t="shared" si="2"/>
        <v>0</v>
      </c>
      <c r="M52" s="13"/>
      <c r="N52" s="8"/>
      <c r="O52" s="18">
        <f t="shared" si="1"/>
        <v>40</v>
      </c>
      <c r="P52" s="8"/>
      <c r="Q52" s="11" t="s">
        <v>102</v>
      </c>
      <c r="R52" s="8"/>
    </row>
    <row r="53" spans="1:18" x14ac:dyDescent="0.2">
      <c r="A53" s="9">
        <v>51</v>
      </c>
      <c r="B53" s="8" t="s">
        <v>90</v>
      </c>
      <c r="C53" s="8" t="s">
        <v>91</v>
      </c>
      <c r="D53" s="9">
        <v>12</v>
      </c>
      <c r="E53" s="9" t="s">
        <v>101</v>
      </c>
      <c r="F53" s="8" t="s">
        <v>15</v>
      </c>
      <c r="G53" s="8" t="s">
        <v>16</v>
      </c>
      <c r="H53" s="8"/>
      <c r="I53" s="8"/>
      <c r="J53" s="8"/>
      <c r="K53" s="8"/>
      <c r="L53" s="13">
        <f t="shared" si="2"/>
        <v>0</v>
      </c>
      <c r="M53" s="13"/>
      <c r="N53" s="8"/>
      <c r="O53" s="18">
        <f t="shared" si="1"/>
        <v>12</v>
      </c>
      <c r="P53" s="8"/>
      <c r="Q53" s="11" t="s">
        <v>102</v>
      </c>
      <c r="R53" s="8"/>
    </row>
    <row r="54" spans="1:18" x14ac:dyDescent="0.2">
      <c r="A54" s="9">
        <v>52</v>
      </c>
      <c r="B54" s="8" t="s">
        <v>92</v>
      </c>
      <c r="C54" s="8" t="s">
        <v>93</v>
      </c>
      <c r="D54" s="9">
        <v>100</v>
      </c>
      <c r="E54" s="9" t="s">
        <v>101</v>
      </c>
      <c r="F54" s="8" t="s">
        <v>13</v>
      </c>
      <c r="G54" s="8" t="s">
        <v>14</v>
      </c>
      <c r="H54" s="8"/>
      <c r="I54" s="8"/>
      <c r="J54" s="8"/>
      <c r="K54" s="8"/>
      <c r="L54" s="13">
        <f t="shared" si="2"/>
        <v>0</v>
      </c>
      <c r="M54" s="13"/>
      <c r="N54" s="8"/>
      <c r="O54" s="18">
        <f t="shared" si="1"/>
        <v>100</v>
      </c>
      <c r="P54" s="8"/>
      <c r="Q54" s="11" t="s">
        <v>102</v>
      </c>
      <c r="R54" s="8"/>
    </row>
    <row r="55" spans="1:18" x14ac:dyDescent="0.2">
      <c r="A55" s="9">
        <v>53</v>
      </c>
      <c r="B55" s="8" t="s">
        <v>94</v>
      </c>
      <c r="C55" s="8" t="s">
        <v>95</v>
      </c>
      <c r="D55" s="9">
        <v>20</v>
      </c>
      <c r="E55" s="9" t="s">
        <v>101</v>
      </c>
      <c r="F55" s="8" t="s">
        <v>13</v>
      </c>
      <c r="G55" s="8" t="s">
        <v>14</v>
      </c>
      <c r="H55" s="8"/>
      <c r="I55" s="8"/>
      <c r="J55" s="8"/>
      <c r="K55" s="8"/>
      <c r="L55" s="13">
        <f t="shared" si="2"/>
        <v>0</v>
      </c>
      <c r="M55" s="13"/>
      <c r="N55" s="8"/>
      <c r="O55" s="18">
        <f t="shared" si="1"/>
        <v>20</v>
      </c>
      <c r="P55" s="8"/>
      <c r="Q55" s="11" t="s">
        <v>102</v>
      </c>
      <c r="R55" s="8"/>
    </row>
    <row r="56" spans="1:18" x14ac:dyDescent="0.2">
      <c r="A56" s="9">
        <v>54</v>
      </c>
      <c r="B56" s="8" t="s">
        <v>0</v>
      </c>
      <c r="C56" s="8" t="s">
        <v>96</v>
      </c>
      <c r="D56" s="9">
        <v>5</v>
      </c>
      <c r="E56" s="9" t="s">
        <v>101</v>
      </c>
      <c r="F56" s="8" t="s">
        <v>13</v>
      </c>
      <c r="G56" s="8" t="s">
        <v>14</v>
      </c>
      <c r="H56" s="8"/>
      <c r="I56" s="8"/>
      <c r="J56" s="8"/>
      <c r="K56" s="8"/>
      <c r="L56" s="13">
        <f t="shared" si="2"/>
        <v>0</v>
      </c>
      <c r="M56" s="13"/>
      <c r="N56" s="8"/>
      <c r="O56" s="18">
        <f t="shared" si="1"/>
        <v>5</v>
      </c>
      <c r="P56" s="8"/>
      <c r="Q56" s="11" t="s">
        <v>102</v>
      </c>
      <c r="R56" s="8"/>
    </row>
    <row r="57" spans="1:18" x14ac:dyDescent="0.2">
      <c r="A57" s="9">
        <v>55</v>
      </c>
      <c r="B57" s="8" t="s">
        <v>97</v>
      </c>
      <c r="C57" s="8" t="s">
        <v>98</v>
      </c>
      <c r="D57" s="9">
        <v>10</v>
      </c>
      <c r="E57" s="9" t="s">
        <v>101</v>
      </c>
      <c r="F57" s="8" t="s">
        <v>13</v>
      </c>
      <c r="G57" s="8" t="s">
        <v>14</v>
      </c>
      <c r="H57" s="8"/>
      <c r="I57" s="8"/>
      <c r="J57" s="8"/>
      <c r="K57" s="8"/>
      <c r="L57" s="13">
        <f t="shared" si="2"/>
        <v>0</v>
      </c>
      <c r="M57" s="13"/>
      <c r="N57" s="8"/>
      <c r="O57" s="18">
        <f t="shared" si="1"/>
        <v>10</v>
      </c>
      <c r="P57" s="8"/>
      <c r="Q57" s="11" t="s">
        <v>102</v>
      </c>
      <c r="R57" s="8"/>
    </row>
    <row r="58" spans="1:18" x14ac:dyDescent="0.2">
      <c r="A58" s="9">
        <v>56</v>
      </c>
      <c r="B58" s="8" t="s">
        <v>97</v>
      </c>
      <c r="C58" s="8" t="s">
        <v>98</v>
      </c>
      <c r="D58" s="9">
        <v>5</v>
      </c>
      <c r="E58" s="9" t="s">
        <v>101</v>
      </c>
      <c r="F58" s="8" t="s">
        <v>15</v>
      </c>
      <c r="G58" s="8" t="s">
        <v>16</v>
      </c>
      <c r="H58" s="8"/>
      <c r="I58" s="8"/>
      <c r="J58" s="8"/>
      <c r="K58" s="8"/>
      <c r="L58" s="13">
        <f t="shared" si="2"/>
        <v>0</v>
      </c>
      <c r="M58" s="13"/>
      <c r="N58" s="8"/>
      <c r="O58" s="18">
        <f t="shared" si="1"/>
        <v>5</v>
      </c>
      <c r="P58" s="8"/>
      <c r="Q58" s="11" t="s">
        <v>102</v>
      </c>
      <c r="R58" s="8"/>
    </row>
    <row r="59" spans="1:18" x14ac:dyDescent="0.2">
      <c r="A59" s="9">
        <v>57</v>
      </c>
      <c r="B59" s="8" t="s">
        <v>99</v>
      </c>
      <c r="C59" s="8" t="s">
        <v>100</v>
      </c>
      <c r="D59" s="9">
        <v>15</v>
      </c>
      <c r="E59" s="9" t="s">
        <v>101</v>
      </c>
      <c r="F59" s="8" t="s">
        <v>13</v>
      </c>
      <c r="G59" s="8" t="s">
        <v>14</v>
      </c>
      <c r="H59" s="8"/>
      <c r="I59" s="8"/>
      <c r="J59" s="8"/>
      <c r="K59" s="8"/>
      <c r="L59" s="13">
        <f t="shared" si="2"/>
        <v>0</v>
      </c>
      <c r="M59" s="13"/>
      <c r="N59" s="8"/>
      <c r="O59" s="18">
        <f t="shared" si="1"/>
        <v>15</v>
      </c>
      <c r="P59" s="8"/>
      <c r="Q59" s="11" t="s">
        <v>102</v>
      </c>
      <c r="R59" s="8"/>
    </row>
    <row r="60" spans="1:18" x14ac:dyDescent="0.2">
      <c r="A60" s="9"/>
      <c r="B60" s="8" t="s">
        <v>99</v>
      </c>
      <c r="C60" s="8" t="s">
        <v>100</v>
      </c>
      <c r="D60" s="9">
        <v>10</v>
      </c>
      <c r="E60" s="9" t="s">
        <v>101</v>
      </c>
      <c r="F60" s="8" t="s">
        <v>15</v>
      </c>
      <c r="G60" s="8" t="s">
        <v>16</v>
      </c>
      <c r="H60" s="8"/>
      <c r="I60" s="8"/>
      <c r="J60" s="8"/>
      <c r="K60" s="8"/>
      <c r="L60" s="13">
        <f>SUM(L3:L59)</f>
        <v>0</v>
      </c>
      <c r="M60" s="13"/>
      <c r="N60" s="8"/>
      <c r="O60" s="18">
        <f>SUM(O3:O59)</f>
        <v>1102</v>
      </c>
      <c r="P60" s="8"/>
      <c r="Q60" s="11"/>
      <c r="R60" s="8"/>
    </row>
  </sheetData>
  <autoFilter ref="A2:R60"/>
  <mergeCells count="2">
    <mergeCell ref="A1:G1"/>
    <mergeCell ref="H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ANNEX 1-NISSA VERSA &amp; TIIDA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2023-07-14T13:26:56Z</dcterms:modified>
</cp:coreProperties>
</file>