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585" tabRatio="712"/>
  </bookViews>
  <sheets>
    <sheet name="Contents - სარჩევი" sheetId="17" r:id="rId1"/>
    <sheet name="BB372O" sheetId="2" r:id="rId2"/>
    <sheet name="OO873G" sheetId="3" r:id="rId3"/>
    <sheet name="OO838G" sheetId="6" r:id="rId4"/>
    <sheet name="OO323G" sheetId="8" r:id="rId5"/>
    <sheet name="OO334G" sheetId="9" r:id="rId6"/>
    <sheet name="OO839G" sheetId="13" r:id="rId7"/>
    <sheet name="OO330G" sheetId="18" r:id="rId8"/>
    <sheet name="OO504G" sheetId="15" r:id="rId9"/>
    <sheet name="OO076G" sheetId="16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6" i="2"/>
  <c r="F7" i="2"/>
  <c r="F5" i="2"/>
  <c r="F11" i="3"/>
  <c r="F6" i="3"/>
  <c r="F7" i="3"/>
  <c r="F8" i="3"/>
  <c r="F9" i="3"/>
  <c r="F10" i="3"/>
  <c r="F5" i="3"/>
  <c r="F12" i="6"/>
  <c r="F6" i="6"/>
  <c r="F7" i="6"/>
  <c r="F8" i="6"/>
  <c r="F9" i="6"/>
  <c r="F10" i="6"/>
  <c r="F11" i="6"/>
  <c r="F5" i="6"/>
  <c r="F11" i="8"/>
  <c r="F6" i="8"/>
  <c r="F7" i="8"/>
  <c r="F8" i="8"/>
  <c r="F9" i="8"/>
  <c r="F10" i="8"/>
  <c r="F5" i="8"/>
  <c r="F10" i="9"/>
  <c r="F6" i="9"/>
  <c r="F7" i="9"/>
  <c r="F8" i="9"/>
  <c r="F9" i="9"/>
  <c r="F5" i="9"/>
  <c r="F13" i="13"/>
  <c r="F6" i="13"/>
  <c r="F7" i="13"/>
  <c r="F8" i="13"/>
  <c r="F9" i="13"/>
  <c r="F10" i="13"/>
  <c r="F11" i="13"/>
  <c r="F12" i="13"/>
  <c r="F5" i="13"/>
  <c r="F6" i="18"/>
  <c r="F7" i="18"/>
  <c r="F8" i="18"/>
  <c r="F9" i="18"/>
  <c r="F10" i="18"/>
  <c r="F5" i="18"/>
  <c r="F11" i="18" s="1"/>
  <c r="F6" i="15"/>
  <c r="F7" i="15"/>
  <c r="F8" i="15"/>
  <c r="F5" i="15"/>
  <c r="F9" i="15"/>
  <c r="F6" i="16"/>
  <c r="F7" i="16"/>
  <c r="F8" i="16"/>
  <c r="F9" i="16"/>
  <c r="F10" i="16"/>
  <c r="F11" i="16"/>
  <c r="F5" i="16"/>
  <c r="F12" i="16" l="1"/>
</calcChain>
</file>

<file path=xl/sharedStrings.xml><?xml version="1.0" encoding="utf-8"?>
<sst xmlns="http://schemas.openxmlformats.org/spreadsheetml/2006/main" count="356" uniqueCount="100">
  <si>
    <t>წინა დანის სერვის</t>
  </si>
  <si>
    <t>სერვისის დასახელება</t>
  </si>
  <si>
    <t>სახ.ნომ.</t>
  </si>
  <si>
    <t>ჩასატარებელი სერვისი</t>
  </si>
  <si>
    <t>პოჭოჭიკების ამოდუღება მაწევარას ჩაპრესვა</t>
  </si>
  <si>
    <t>N</t>
  </si>
  <si>
    <t xml:space="preserve">ვინ კოდი </t>
  </si>
  <si>
    <t>სახელმწიფო ნომერი</t>
  </si>
  <si>
    <t>მოთხოვნილი მომსახურებების სარჩევი</t>
  </si>
  <si>
    <t>გამოშვების წელი</t>
  </si>
  <si>
    <t>JCB 3CX</t>
  </si>
  <si>
    <t>მარკა &amp; მოდელი</t>
  </si>
  <si>
    <t>ერთეული</t>
  </si>
  <si>
    <t>წერტილი</t>
  </si>
  <si>
    <t>ცალი</t>
  </si>
  <si>
    <t>მოდელი / ვინ კოდი / გამოშვების წელი</t>
  </si>
  <si>
    <t>მომსახურება</t>
  </si>
  <si>
    <t>მომსახურება/მასალა</t>
  </si>
  <si>
    <t>რაოდენობა</t>
  </si>
  <si>
    <t>დანართის შევსება</t>
  </si>
  <si>
    <t>* პრეტედენმა ფასი უნდა დააფიქსიროს ლარში დღგ-ეს ჩათვლით</t>
  </si>
  <si>
    <t>პირობები და განსაკუთრებული მოთხოვნები</t>
  </si>
  <si>
    <t>* პრეტედენტის შემოთავაზება ძალაში უნდა იყოს ტენდერის დასრულებიდან  30 დღის განმავლობაში</t>
  </si>
  <si>
    <t>* პრეტედენტმა  უნდა შეავსოს  წითელი ფერით დასახელებული სვეტები</t>
  </si>
  <si>
    <t>სამუშაოს შესრულების ვადა</t>
  </si>
  <si>
    <t>* გამარჯვებულის გამოვლენის შემდეგ გაფორმდება შესყიდვის და მომსახურების ხელშეკრულება</t>
  </si>
  <si>
    <t>* GWP ანგარიშსწორებას მოახდენს საქონლის/მომსახურების შესყიდვის ზედანდების/ფაქტურის გამოწერიდან და დადასტურებიდან არაუმეტეს 30 დღის განმავლობაში</t>
  </si>
  <si>
    <t>* პრეტედენს აქვს უფლება შემოთავაზება გააკეთოს როგორც სრულად ყველა ტექნიკაზე, ასევე მისთვის მისაღებ ტექნიკებზე არასრულად</t>
  </si>
  <si>
    <t>სამუშაოს შესრულების მისამართი</t>
  </si>
  <si>
    <t>JCB 3 CX</t>
  </si>
  <si>
    <t>BB372O</t>
  </si>
  <si>
    <t>OO873G</t>
  </si>
  <si>
    <t>OO838G</t>
  </si>
  <si>
    <t>OO323G</t>
  </si>
  <si>
    <t>OO334G</t>
  </si>
  <si>
    <t>OO839G</t>
  </si>
  <si>
    <t>OO330G</t>
  </si>
  <si>
    <t xml:space="preserve">OO504G </t>
  </si>
  <si>
    <t>OO076G</t>
  </si>
  <si>
    <t>CAT0236DPMPW00728</t>
  </si>
  <si>
    <t>JCB3CX4TPH2514159</t>
  </si>
  <si>
    <t>JCB3CX4TPH2514257</t>
  </si>
  <si>
    <t>JCB3CX4TCG2450207</t>
  </si>
  <si>
    <t>JCB3CX4TTH2450624</t>
  </si>
  <si>
    <t>JCB3CX4TPH2514310</t>
  </si>
  <si>
    <t xml:space="preserve">სახარატე სათუნუქე, წინა გამანაწილებებლი, ნასოსი შესაცვლელი, ლაპის ჰიდროცილინდრები სერვისი-შეცვლა,პოჭოჭიკები </t>
  </si>
  <si>
    <t>JCB3CX4TCG2450269</t>
  </si>
  <si>
    <t>JCB3CX4TJH2513161</t>
  </si>
  <si>
    <t>JCB3CX4TTG2445681</t>
  </si>
  <si>
    <t>Caterpillar bobcat</t>
  </si>
  <si>
    <t>* შესავსები გვერდები: BB720O, OO873G, OO838G, OO323G, OO334G, OO839G, OO330G, OO504G, OO076G.</t>
  </si>
  <si>
    <t>* პრეტედენტის შესრულებული სამუშაო უნდა იყოს მაღალი ხარისხის და შესრულებულ მომსახურებაზე უნდა გავრცელდეს  მინიმუმ 6 თვიანი გარანტია. დიდ პერიოდზე შემოთავაზებულ საგარნტიო პერიოდს მიენიჭება უპირატესობა; სამუშაოს შესრულების მოკლე ვადებს მიენიჭება უპირატესობა;</t>
  </si>
  <si>
    <t>მომსახურეობა</t>
  </si>
  <si>
    <t>ბრონის შედუღება</t>
  </si>
  <si>
    <t>შემოთავაზებული მომსახურების ფასი (ლარი დღგ-ეს ჩათვლით)</t>
  </si>
  <si>
    <t>შემოთავაზებული მომსახურების ღირებულება (ლარი დღგ-ეს ჩათვლით)</t>
  </si>
  <si>
    <t>შემოთავაზებული მომსახურების საგარანტიო პერიოდი</t>
  </si>
  <si>
    <t>სახარატე სათუნუქე სამუშაოები - დამუშავებული  წერტილების ჩარხით აღდგენა</t>
  </si>
  <si>
    <t>უკანა ისრის მოხსნა/დაყენება და დაშლა/აწყობა</t>
  </si>
  <si>
    <t xml:space="preserve">წინა დამტვირთველის  დაშლა/აწყობა </t>
  </si>
  <si>
    <t>წინა დამტვირთველის მილისები/პალეცების შეცვლა</t>
  </si>
  <si>
    <t>ლაპის ძირის შეცვლა</t>
  </si>
  <si>
    <t>ჰიდრო ნასოსის შეცვლა</t>
  </si>
  <si>
    <t>წინა დამტვირთველის  დაშლა/აწყობა</t>
  </si>
  <si>
    <t>წინა გამანაწილებლის შეცვლა</t>
  </si>
  <si>
    <t>წინა დანის სერვისი, პოჭოჭიკები, სახარატე სათუნუქე, ლაპის ძირების შეცვლა</t>
  </si>
  <si>
    <t xml:space="preserve">წნევების რეგულირება, დანის სერვისი, სახარატე, ჰიდროცილინდრის შეკეთება შეცვლა  </t>
  </si>
  <si>
    <t>ტელესკოპის ჰიდროცილინდრის შეცვლა</t>
  </si>
  <si>
    <t xml:space="preserve">სახარატე სათუნუქე, წინა გამანაწილებელია შესაცვლელი, ჰიდრო ნასოსი შესაცვლელი, წინა დანის სერვისი, პოჭოჭიკები  </t>
  </si>
  <si>
    <t>ჰიდროცილინდრი შესაცვლელია, სტრელის პლასმასები,სახარატე სათუნუქე;</t>
  </si>
  <si>
    <t>კოვშის მომხრელი ჰიდრო ცილინდრის შეცვლა</t>
  </si>
  <si>
    <t>უკანა ისრის მოხსნა/დაყენება  და დაშლა/აწყობა</t>
  </si>
  <si>
    <t>სახარატე სათუნუქე, წინა გამანაწილებებლი, ნასოსი შესაცვლელი, ლაპის ჰიდროცილინდრები სერვისი-შეცვლა,პოჭოჭიკები;</t>
  </si>
  <si>
    <t>სახარატე სათუნუქე,წინა გამანაწილებელია შესაცვლელი,ნასოსი შესაცვლელი,წინა დანის სერვისი,პოჭოჭიკები;</t>
  </si>
  <si>
    <t>,წნევების რეგულირება,დანის სერვისი,სახარატე,-ჰიდროცილინდრის შეკეთება შეცვლა;</t>
  </si>
  <si>
    <t>სახარატე სათუნუქე,წინა ,ნასოსი შესაცვლელი,წინა დანის სერვისი,პოჭოჭიკები;</t>
  </si>
  <si>
    <t>სახარატე სათუნუქე, ჰიდრო ნასოსის შეცვლა,ცენტრალური კლაპნის შეცვლა, პოჭოჭიკები,წინა დანის სერვისი;</t>
  </si>
  <si>
    <t>წინა დანის სერვისი,პოჭოჭიკები,სახარატე სათუნუქე,ლაპის ძირების შეცვლა;</t>
  </si>
  <si>
    <t>საგზაოს ბობკატზე ჩასატარებელია წინა დანის სერვისი;</t>
  </si>
  <si>
    <t>სახარატე, ჰიდროცილინდრი ლაპები უშვებს, გამანაწილებლის შეცვლა, წინა დანის სერვისი, პოჭოჭიკები;</t>
  </si>
  <si>
    <t>წინა გამანაწილების შეცვლა</t>
  </si>
  <si>
    <t>ლაპის ჰიდრო ცილინდრის შეცვლა</t>
  </si>
  <si>
    <t>წინა დამტვირთველის დაშლა/აწყობა</t>
  </si>
  <si>
    <t>წინა დამტვირთველის ტულკა/პალეცებიშ შეცვლა</t>
  </si>
  <si>
    <t>წინა დამტვირთველის  ყველა ტულკა/პალეცის შეცვლა</t>
  </si>
  <si>
    <t xml:space="preserve">სახარატე სათუნუქე, ჰიდრო ნასოსის შეცვლა, წინა გამანაწილებლის შეცვლა, პოჭოჭიკები, წინა დანის სერვისი  </t>
  </si>
  <si>
    <t xml:space="preserve">სახარატე სათუნუქე, წინა, ჰიდრო ნასოსი შესაცვლელი, წინა დანის სერვისი, პოჭოჭიკები  </t>
  </si>
  <si>
    <t>* სერვისისთვის საჭირო მასალების, GWP მიაწვდის შემსრულებელს</t>
  </si>
  <si>
    <t>2014</t>
  </si>
  <si>
    <t>2017</t>
  </si>
  <si>
    <t>2016</t>
  </si>
  <si>
    <t>Caterpillar bobcat / CAT0236DPMPW00728 / 2014</t>
  </si>
  <si>
    <t>JCB 3CX / JCB3CX4TPH2514159 / 2017</t>
  </si>
  <si>
    <t>JCB 3CX / JCB3CX4TPH2514257 / 2017</t>
  </si>
  <si>
    <t>JCB 3CX / JCB3CX4TCG2450207 / 2016</t>
  </si>
  <si>
    <t>JCB 3CX / JCB3CX4TTH2450624 / 2017</t>
  </si>
  <si>
    <t>JCB 3CX / JCB3CX4TPH2514310 / 2017</t>
  </si>
  <si>
    <t>JCB 3CX / JCB3CX4TCG2450269 / 2016</t>
  </si>
  <si>
    <t>JCB 3CX / JCB3CX4TJH2513161 / 2017</t>
  </si>
  <si>
    <t>JCB 3CX / JCB3CX4TTG2445681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</si>
</sst>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* #,##0.00\ [$₾-437]_-;\-* #,##0.00\ [$₾-437]_-;_-* &quot;-&quot;??\ [$₾-437]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theme="0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0"/>
      </bottom>
      <diagonal/>
    </border>
    <border>
      <left style="thin">
        <color auto="1"/>
      </left>
      <right style="thin">
        <color auto="1"/>
      </right>
      <top style="double">
        <color theme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0" tint="-0.1499374370555742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4" fillId="0" borderId="3" xfId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>
      <alignment vertic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0" borderId="4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6" fillId="4" borderId="13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164" fontId="9" fillId="2" borderId="1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/>
    <xf numFmtId="164" fontId="1" fillId="0" borderId="4" xfId="0" applyNumberFormat="1" applyFont="1" applyFill="1" applyBorder="1"/>
    <xf numFmtId="164" fontId="1" fillId="0" borderId="4" xfId="0" applyNumberFormat="1" applyFont="1" applyBorder="1"/>
    <xf numFmtId="164" fontId="1" fillId="0" borderId="0" xfId="0" applyNumberFormat="1" applyFont="1"/>
    <xf numFmtId="164" fontId="1" fillId="0" borderId="19" xfId="0" applyNumberFormat="1" applyFont="1" applyFill="1" applyBorder="1"/>
    <xf numFmtId="164" fontId="5" fillId="3" borderId="9" xfId="2" applyNumberFormat="1" applyFont="1" applyFill="1" applyBorder="1"/>
    <xf numFmtId="164" fontId="9" fillId="2" borderId="16" xfId="2" applyNumberFormat="1" applyFont="1" applyFill="1" applyBorder="1" applyAlignment="1">
      <alignment horizontal="center" vertical="center" wrapText="1"/>
    </xf>
    <xf numFmtId="164" fontId="1" fillId="0" borderId="19" xfId="2" applyNumberFormat="1" applyFont="1" applyFill="1" applyBorder="1"/>
    <xf numFmtId="164" fontId="1" fillId="0" borderId="4" xfId="2" applyNumberFormat="1" applyFont="1" applyFill="1" applyBorder="1"/>
    <xf numFmtId="164" fontId="1" fillId="0" borderId="0" xfId="2" applyNumberFormat="1" applyFont="1"/>
    <xf numFmtId="164" fontId="1" fillId="0" borderId="0" xfId="0" applyNumberFormat="1" applyFont="1" applyFill="1"/>
    <xf numFmtId="164" fontId="9" fillId="2" borderId="4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0" borderId="15" xfId="1" applyBorder="1" applyAlignment="1">
      <alignment horizontal="center" vertical="center"/>
    </xf>
    <xf numFmtId="0" fontId="4" fillId="0" borderId="20" xfId="1" applyBorder="1" applyAlignment="1">
      <alignment vertical="center"/>
    </xf>
    <xf numFmtId="0" fontId="4" fillId="0" borderId="20" xfId="1" applyFill="1" applyBorder="1" applyAlignment="1">
      <alignment vertical="center"/>
    </xf>
    <xf numFmtId="0" fontId="4" fillId="0" borderId="3" xfId="1" applyFill="1" applyBorder="1" applyAlignment="1">
      <alignment vertical="center"/>
    </xf>
    <xf numFmtId="0" fontId="4" fillId="0" borderId="3" xfId="1" applyBorder="1" applyAlignment="1">
      <alignment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5"/>
  <sheetViews>
    <sheetView tabSelected="1" zoomScaleNormal="100" workbookViewId="0">
      <selection activeCell="J16" sqref="J16"/>
    </sheetView>
  </sheetViews>
  <sheetFormatPr defaultRowHeight="12.75" x14ac:dyDescent="0.2"/>
  <cols>
    <col min="1" max="1" width="4.28515625" style="1" customWidth="1"/>
    <col min="2" max="2" width="16.85546875" style="1" bestFit="1" customWidth="1"/>
    <col min="3" max="3" width="14.140625" style="1" customWidth="1"/>
    <col min="4" max="4" width="25.85546875" style="1" customWidth="1"/>
    <col min="5" max="5" width="14.85546875" style="1" customWidth="1"/>
    <col min="6" max="6" width="125.42578125" style="1" bestFit="1" customWidth="1"/>
    <col min="7" max="16384" width="9.140625" style="1"/>
  </cols>
  <sheetData>
    <row r="1" spans="1:6" ht="15" x14ac:dyDescent="0.25">
      <c r="A1" s="30" t="s">
        <v>8</v>
      </c>
      <c r="B1" s="30"/>
      <c r="C1" s="30"/>
      <c r="D1" s="30"/>
      <c r="E1" s="30"/>
      <c r="F1" s="30"/>
    </row>
    <row r="2" spans="1:6" ht="30.75" thickBot="1" x14ac:dyDescent="0.25">
      <c r="A2" s="5" t="s">
        <v>5</v>
      </c>
      <c r="B2" s="48" t="s">
        <v>11</v>
      </c>
      <c r="C2" s="48" t="s">
        <v>9</v>
      </c>
      <c r="D2" s="49" t="s">
        <v>6</v>
      </c>
      <c r="E2" s="48" t="s">
        <v>7</v>
      </c>
      <c r="F2" s="49" t="s">
        <v>1</v>
      </c>
    </row>
    <row r="3" spans="1:6" ht="15.75" thickTop="1" x14ac:dyDescent="0.2">
      <c r="A3" s="82">
        <v>1</v>
      </c>
      <c r="B3" s="83" t="s">
        <v>49</v>
      </c>
      <c r="C3" s="84" t="s">
        <v>88</v>
      </c>
      <c r="D3" s="83" t="s">
        <v>39</v>
      </c>
      <c r="E3" s="83" t="s">
        <v>30</v>
      </c>
      <c r="F3" s="84" t="s">
        <v>78</v>
      </c>
    </row>
    <row r="4" spans="1:6" ht="15" x14ac:dyDescent="0.2">
      <c r="A4" s="4">
        <v>2</v>
      </c>
      <c r="B4" s="83" t="s">
        <v>29</v>
      </c>
      <c r="C4" s="85" t="s">
        <v>89</v>
      </c>
      <c r="D4" s="86" t="s">
        <v>40</v>
      </c>
      <c r="E4" s="86" t="s">
        <v>31</v>
      </c>
      <c r="F4" s="85" t="s">
        <v>77</v>
      </c>
    </row>
    <row r="5" spans="1:6" ht="15" x14ac:dyDescent="0.2">
      <c r="A5" s="4">
        <v>3</v>
      </c>
      <c r="B5" s="86" t="s">
        <v>29</v>
      </c>
      <c r="C5" s="85" t="s">
        <v>89</v>
      </c>
      <c r="D5" s="86" t="s">
        <v>41</v>
      </c>
      <c r="E5" s="86" t="s">
        <v>32</v>
      </c>
      <c r="F5" s="85" t="s">
        <v>76</v>
      </c>
    </row>
    <row r="6" spans="1:6" ht="15" x14ac:dyDescent="0.2">
      <c r="A6" s="4">
        <v>4</v>
      </c>
      <c r="B6" s="86" t="s">
        <v>10</v>
      </c>
      <c r="C6" s="85" t="s">
        <v>90</v>
      </c>
      <c r="D6" s="86" t="s">
        <v>42</v>
      </c>
      <c r="E6" s="86" t="s">
        <v>33</v>
      </c>
      <c r="F6" s="85" t="s">
        <v>75</v>
      </c>
    </row>
    <row r="7" spans="1:6" ht="15" x14ac:dyDescent="0.2">
      <c r="A7" s="4">
        <v>5</v>
      </c>
      <c r="B7" s="86" t="s">
        <v>29</v>
      </c>
      <c r="C7" s="85" t="s">
        <v>89</v>
      </c>
      <c r="D7" s="86" t="s">
        <v>43</v>
      </c>
      <c r="E7" s="86" t="s">
        <v>34</v>
      </c>
      <c r="F7" s="85" t="s">
        <v>74</v>
      </c>
    </row>
    <row r="8" spans="1:6" ht="15" x14ac:dyDescent="0.2">
      <c r="A8" s="4">
        <v>6</v>
      </c>
      <c r="B8" s="86" t="s">
        <v>29</v>
      </c>
      <c r="C8" s="85" t="s">
        <v>89</v>
      </c>
      <c r="D8" s="86" t="s">
        <v>44</v>
      </c>
      <c r="E8" s="86" t="s">
        <v>35</v>
      </c>
      <c r="F8" s="85" t="s">
        <v>73</v>
      </c>
    </row>
    <row r="9" spans="1:6" ht="15" x14ac:dyDescent="0.2">
      <c r="A9" s="4">
        <v>7</v>
      </c>
      <c r="B9" s="86" t="s">
        <v>29</v>
      </c>
      <c r="C9" s="85" t="s">
        <v>90</v>
      </c>
      <c r="D9" s="86" t="s">
        <v>46</v>
      </c>
      <c r="E9" s="86" t="s">
        <v>36</v>
      </c>
      <c r="F9" s="85" t="s">
        <v>72</v>
      </c>
    </row>
    <row r="10" spans="1:6" ht="15" x14ac:dyDescent="0.2">
      <c r="A10" s="4">
        <v>8</v>
      </c>
      <c r="B10" s="86" t="s">
        <v>29</v>
      </c>
      <c r="C10" s="85" t="s">
        <v>89</v>
      </c>
      <c r="D10" s="86" t="s">
        <v>47</v>
      </c>
      <c r="E10" s="86" t="s">
        <v>37</v>
      </c>
      <c r="F10" s="85" t="s">
        <v>69</v>
      </c>
    </row>
    <row r="11" spans="1:6" ht="15" x14ac:dyDescent="0.2">
      <c r="A11" s="4">
        <v>9</v>
      </c>
      <c r="B11" s="86" t="s">
        <v>29</v>
      </c>
      <c r="C11" s="85" t="s">
        <v>90</v>
      </c>
      <c r="D11" s="86" t="s">
        <v>48</v>
      </c>
      <c r="E11" s="86" t="s">
        <v>38</v>
      </c>
      <c r="F11" s="85" t="s">
        <v>79</v>
      </c>
    </row>
    <row r="13" spans="1:6" ht="15.75" customHeight="1" thickBot="1" x14ac:dyDescent="0.25">
      <c r="A13" s="24" t="s">
        <v>5</v>
      </c>
      <c r="B13" s="32" t="s">
        <v>19</v>
      </c>
      <c r="C13" s="33"/>
      <c r="D13" s="33"/>
      <c r="E13" s="33"/>
      <c r="F13" s="33"/>
    </row>
    <row r="14" spans="1:6" ht="34.5" customHeight="1" thickTop="1" x14ac:dyDescent="0.2">
      <c r="A14" s="25">
        <v>1</v>
      </c>
      <c r="B14" s="34" t="s">
        <v>50</v>
      </c>
      <c r="C14" s="34"/>
      <c r="D14" s="34"/>
      <c r="E14" s="34"/>
      <c r="F14" s="34"/>
    </row>
    <row r="15" spans="1:6" ht="34.5" customHeight="1" x14ac:dyDescent="0.2">
      <c r="A15" s="26">
        <v>2</v>
      </c>
      <c r="B15" s="35" t="s">
        <v>23</v>
      </c>
      <c r="C15" s="35"/>
      <c r="D15" s="35"/>
      <c r="E15" s="35"/>
      <c r="F15" s="35"/>
    </row>
    <row r="16" spans="1:6" ht="34.5" customHeight="1" x14ac:dyDescent="0.2">
      <c r="A16" s="26">
        <v>3</v>
      </c>
      <c r="B16" s="35" t="s">
        <v>20</v>
      </c>
      <c r="C16" s="35"/>
      <c r="D16" s="35"/>
      <c r="E16" s="35"/>
      <c r="F16" s="35"/>
    </row>
    <row r="17" spans="1:6" ht="34.5" customHeight="1" x14ac:dyDescent="0.2">
      <c r="A17" s="26">
        <v>4</v>
      </c>
      <c r="B17" s="35" t="s">
        <v>27</v>
      </c>
      <c r="C17" s="35"/>
      <c r="D17" s="35"/>
      <c r="E17" s="35"/>
      <c r="F17" s="35"/>
    </row>
    <row r="18" spans="1:6" x14ac:dyDescent="0.2">
      <c r="A18" s="22"/>
      <c r="B18" s="23"/>
      <c r="C18" s="23"/>
      <c r="D18" s="23"/>
    </row>
    <row r="19" spans="1:6" ht="13.5" thickBot="1" x14ac:dyDescent="0.25">
      <c r="A19" s="22"/>
      <c r="B19" s="23"/>
      <c r="C19" s="23"/>
      <c r="D19" s="23"/>
    </row>
    <row r="20" spans="1:6" ht="15.75" customHeight="1" thickTop="1" x14ac:dyDescent="0.2">
      <c r="A20" s="27" t="s">
        <v>5</v>
      </c>
      <c r="B20" s="36" t="s">
        <v>21</v>
      </c>
      <c r="C20" s="36"/>
      <c r="D20" s="36"/>
      <c r="E20" s="36"/>
      <c r="F20" s="36"/>
    </row>
    <row r="21" spans="1:6" ht="45.75" customHeight="1" x14ac:dyDescent="0.2">
      <c r="A21" s="26">
        <v>1</v>
      </c>
      <c r="B21" s="31" t="s">
        <v>51</v>
      </c>
      <c r="C21" s="31"/>
      <c r="D21" s="31"/>
      <c r="E21" s="31"/>
      <c r="F21" s="31"/>
    </row>
    <row r="22" spans="1:6" ht="45.75" customHeight="1" x14ac:dyDescent="0.2">
      <c r="A22" s="26">
        <v>2</v>
      </c>
      <c r="B22" s="31" t="s">
        <v>22</v>
      </c>
      <c r="C22" s="31"/>
      <c r="D22" s="31"/>
      <c r="E22" s="31"/>
      <c r="F22" s="31"/>
    </row>
    <row r="23" spans="1:6" ht="45.75" customHeight="1" x14ac:dyDescent="0.2">
      <c r="A23" s="26">
        <v>3</v>
      </c>
      <c r="B23" s="31" t="s">
        <v>25</v>
      </c>
      <c r="C23" s="31"/>
      <c r="D23" s="31"/>
      <c r="E23" s="31"/>
      <c r="F23" s="31"/>
    </row>
    <row r="24" spans="1:6" ht="45.75" customHeight="1" x14ac:dyDescent="0.2">
      <c r="A24" s="26">
        <v>4</v>
      </c>
      <c r="B24" s="31" t="s">
        <v>26</v>
      </c>
      <c r="C24" s="31"/>
      <c r="D24" s="31"/>
      <c r="E24" s="31"/>
      <c r="F24" s="31"/>
    </row>
    <row r="25" spans="1:6" ht="45.75" customHeight="1" x14ac:dyDescent="0.2">
      <c r="A25" s="26">
        <v>5</v>
      </c>
      <c r="B25" s="81" t="s">
        <v>87</v>
      </c>
      <c r="C25" s="81"/>
      <c r="D25" s="81"/>
      <c r="E25" s="81"/>
      <c r="F25" s="81"/>
    </row>
  </sheetData>
  <mergeCells count="12">
    <mergeCell ref="B25:F25"/>
    <mergeCell ref="B24:F24"/>
    <mergeCell ref="B13:F13"/>
    <mergeCell ref="B14:F14"/>
    <mergeCell ref="B15:F15"/>
    <mergeCell ref="B16:F16"/>
    <mergeCell ref="B17:F17"/>
    <mergeCell ref="B20:F20"/>
    <mergeCell ref="A1:F1"/>
    <mergeCell ref="B21:F21"/>
    <mergeCell ref="B22:F22"/>
    <mergeCell ref="B23:F23"/>
  </mergeCells>
  <hyperlinks>
    <hyperlink ref="A3:F3" location="BB372O!A1" display="BB372O!A1"/>
    <hyperlink ref="A4:F4" location="OO873G!A1" display="OO873G!A1"/>
    <hyperlink ref="A5:F5" location="OO838G!A1" display="OO838G!A1"/>
    <hyperlink ref="A6:F6" location="OO323G!A1" display="OO323G!A1"/>
    <hyperlink ref="A7:F7" location="OO334G!A1" display="OO334G!A1"/>
    <hyperlink ref="A8:F8" location="OO839G!A1" display="OO839G!A1"/>
    <hyperlink ref="A9:F9" location="OO330G!A1" display="OO330G!A1"/>
    <hyperlink ref="A10:F10" location="OO504G!A1" display="OO504G!A1"/>
    <hyperlink ref="A11:F11" location="OO076G!A1" display="OO076G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2"/>
  <sheetViews>
    <sheetView workbookViewId="0">
      <selection activeCell="B2" sqref="B2"/>
    </sheetView>
  </sheetViews>
  <sheetFormatPr defaultRowHeight="12.75" x14ac:dyDescent="0.2"/>
  <cols>
    <col min="1" max="1" width="68" style="1" customWidth="1"/>
    <col min="2" max="2" width="22" style="1" customWidth="1"/>
    <col min="3" max="3" width="11.28515625" style="1" bestFit="1" customWidth="1"/>
    <col min="4" max="4" width="12.140625" style="1" bestFit="1" customWidth="1"/>
    <col min="5" max="5" width="17.85546875" style="72" customWidth="1"/>
    <col min="6" max="6" width="25.85546875" style="72" customWidth="1"/>
    <col min="7" max="7" width="14" style="1" customWidth="1"/>
    <col min="8" max="8" width="17.7109375" style="1" customWidth="1"/>
    <col min="9" max="9" width="19.42578125" style="1" customWidth="1"/>
    <col min="10" max="10" width="23.5703125" style="1" customWidth="1"/>
    <col min="11" max="11" width="12" style="1" customWidth="1"/>
    <col min="12" max="12" width="15.7109375" style="1" customWidth="1"/>
    <col min="13" max="13" width="20.5703125" style="1" customWidth="1"/>
    <col min="14" max="16384" width="9.140625" style="1"/>
  </cols>
  <sheetData>
    <row r="1" spans="1:9" x14ac:dyDescent="0.2">
      <c r="A1" s="6" t="s">
        <v>15</v>
      </c>
      <c r="B1" s="7" t="s">
        <v>7</v>
      </c>
      <c r="C1" s="42" t="s">
        <v>3</v>
      </c>
      <c r="D1" s="42"/>
      <c r="E1" s="42"/>
      <c r="F1" s="42"/>
      <c r="G1" s="42"/>
      <c r="H1" s="42"/>
      <c r="I1" s="43"/>
    </row>
    <row r="2" spans="1:9" x14ac:dyDescent="0.2">
      <c r="A2" s="9" t="s">
        <v>99</v>
      </c>
      <c r="B2" s="10" t="s">
        <v>38</v>
      </c>
      <c r="C2" s="44" t="s">
        <v>79</v>
      </c>
      <c r="D2" s="44"/>
      <c r="E2" s="44"/>
      <c r="F2" s="44"/>
      <c r="G2" s="44"/>
      <c r="H2" s="44"/>
      <c r="I2" s="45"/>
    </row>
    <row r="4" spans="1:9" ht="64.5" thickBot="1" x14ac:dyDescent="0.25">
      <c r="A4" s="62" t="s">
        <v>52</v>
      </c>
      <c r="B4" s="63" t="s">
        <v>17</v>
      </c>
      <c r="C4" s="62" t="s">
        <v>18</v>
      </c>
      <c r="D4" s="62" t="s">
        <v>12</v>
      </c>
      <c r="E4" s="68" t="s">
        <v>54</v>
      </c>
      <c r="F4" s="68" t="s">
        <v>55</v>
      </c>
      <c r="G4" s="28" t="s">
        <v>56</v>
      </c>
      <c r="H4" s="28" t="s">
        <v>24</v>
      </c>
      <c r="I4" s="28" t="s">
        <v>28</v>
      </c>
    </row>
    <row r="5" spans="1:9" ht="26.25" thickTop="1" x14ac:dyDescent="0.2">
      <c r="A5" s="29" t="s">
        <v>57</v>
      </c>
      <c r="B5" s="13" t="s">
        <v>16</v>
      </c>
      <c r="C5" s="13">
        <v>20</v>
      </c>
      <c r="D5" s="12" t="s">
        <v>13</v>
      </c>
      <c r="E5" s="69">
        <v>0</v>
      </c>
      <c r="F5" s="69">
        <f>E5*C5</f>
        <v>0</v>
      </c>
      <c r="G5" s="12"/>
      <c r="H5" s="37"/>
      <c r="I5" s="37"/>
    </row>
    <row r="6" spans="1:9" x14ac:dyDescent="0.2">
      <c r="A6" s="50" t="s">
        <v>4</v>
      </c>
      <c r="B6" s="15" t="s">
        <v>16</v>
      </c>
      <c r="C6" s="15">
        <v>2</v>
      </c>
      <c r="D6" s="14" t="s">
        <v>14</v>
      </c>
      <c r="E6" s="70">
        <v>0</v>
      </c>
      <c r="F6" s="70">
        <f t="shared" ref="F6:F11" si="0">E6*C6</f>
        <v>0</v>
      </c>
      <c r="G6" s="14"/>
      <c r="H6" s="38"/>
      <c r="I6" s="38"/>
    </row>
    <row r="7" spans="1:9" x14ac:dyDescent="0.2">
      <c r="A7" s="50" t="s">
        <v>58</v>
      </c>
      <c r="B7" s="15" t="s">
        <v>16</v>
      </c>
      <c r="C7" s="15">
        <v>1</v>
      </c>
      <c r="D7" s="14" t="s">
        <v>14</v>
      </c>
      <c r="E7" s="70">
        <v>0</v>
      </c>
      <c r="F7" s="70">
        <f t="shared" si="0"/>
        <v>0</v>
      </c>
      <c r="G7" s="14"/>
      <c r="H7" s="38"/>
      <c r="I7" s="38"/>
    </row>
    <row r="8" spans="1:9" x14ac:dyDescent="0.2">
      <c r="A8" s="50" t="s">
        <v>80</v>
      </c>
      <c r="B8" s="15" t="s">
        <v>16</v>
      </c>
      <c r="C8" s="15">
        <v>1</v>
      </c>
      <c r="D8" s="14" t="s">
        <v>14</v>
      </c>
      <c r="E8" s="70">
        <v>0</v>
      </c>
      <c r="F8" s="70">
        <f t="shared" si="0"/>
        <v>0</v>
      </c>
      <c r="G8" s="14"/>
      <c r="H8" s="38"/>
      <c r="I8" s="38"/>
    </row>
    <row r="9" spans="1:9" x14ac:dyDescent="0.2">
      <c r="A9" s="21" t="s">
        <v>81</v>
      </c>
      <c r="B9" s="15" t="s">
        <v>16</v>
      </c>
      <c r="C9" s="64">
        <v>2</v>
      </c>
      <c r="D9" s="14" t="s">
        <v>14</v>
      </c>
      <c r="E9" s="71">
        <v>0</v>
      </c>
      <c r="F9" s="70">
        <f t="shared" si="0"/>
        <v>0</v>
      </c>
      <c r="G9" s="21"/>
      <c r="H9" s="38"/>
      <c r="I9" s="38"/>
    </row>
    <row r="10" spans="1:9" x14ac:dyDescent="0.2">
      <c r="A10" s="21" t="s">
        <v>82</v>
      </c>
      <c r="B10" s="15" t="s">
        <v>16</v>
      </c>
      <c r="C10" s="64">
        <v>1</v>
      </c>
      <c r="D10" s="14" t="s">
        <v>14</v>
      </c>
      <c r="E10" s="71">
        <v>0</v>
      </c>
      <c r="F10" s="70">
        <f t="shared" si="0"/>
        <v>0</v>
      </c>
      <c r="G10" s="21"/>
      <c r="H10" s="38"/>
      <c r="I10" s="38"/>
    </row>
    <row r="11" spans="1:9" x14ac:dyDescent="0.2">
      <c r="A11" s="21" t="s">
        <v>83</v>
      </c>
      <c r="B11" s="15" t="s">
        <v>16</v>
      </c>
      <c r="C11" s="64">
        <v>1</v>
      </c>
      <c r="D11" s="14" t="s">
        <v>14</v>
      </c>
      <c r="E11" s="71">
        <v>0</v>
      </c>
      <c r="F11" s="70">
        <f t="shared" si="0"/>
        <v>0</v>
      </c>
      <c r="G11" s="21"/>
      <c r="H11" s="39"/>
      <c r="I11" s="39"/>
    </row>
    <row r="12" spans="1:9" x14ac:dyDescent="0.2">
      <c r="F12" s="71">
        <f>SUM(F5:F11)</f>
        <v>0</v>
      </c>
    </row>
  </sheetData>
  <mergeCells count="4">
    <mergeCell ref="C2:I2"/>
    <mergeCell ref="C1:I1"/>
    <mergeCell ref="H5:H11"/>
    <mergeCell ref="I5:I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"/>
  <sheetViews>
    <sheetView zoomScaleNormal="100" workbookViewId="0">
      <selection activeCell="B2" sqref="B2"/>
    </sheetView>
  </sheetViews>
  <sheetFormatPr defaultRowHeight="12.75" x14ac:dyDescent="0.2"/>
  <cols>
    <col min="1" max="1" width="52.85546875" style="2" customWidth="1"/>
    <col min="2" max="2" width="12" style="2" bestFit="1" customWidth="1"/>
    <col min="3" max="3" width="11.28515625" style="2" bestFit="1" customWidth="1"/>
    <col min="4" max="4" width="26.42578125" style="2" customWidth="1"/>
    <col min="5" max="5" width="24.28515625" style="79" bestFit="1" customWidth="1"/>
    <col min="6" max="6" width="21.42578125" style="79" customWidth="1"/>
    <col min="7" max="7" width="24" style="2" customWidth="1"/>
    <col min="8" max="8" width="15.5703125" style="2" customWidth="1"/>
    <col min="9" max="9" width="13.42578125" style="2" customWidth="1"/>
    <col min="10" max="10" width="13.7109375" style="2" customWidth="1"/>
    <col min="11" max="16384" width="9.140625" style="2"/>
  </cols>
  <sheetData>
    <row r="1" spans="1:9" x14ac:dyDescent="0.2">
      <c r="A1" s="6" t="s">
        <v>15</v>
      </c>
      <c r="B1" s="7" t="s">
        <v>2</v>
      </c>
      <c r="C1" s="7"/>
      <c r="D1" s="8" t="s">
        <v>3</v>
      </c>
    </row>
    <row r="2" spans="1:9" ht="30.75" customHeight="1" x14ac:dyDescent="0.2">
      <c r="A2" s="9" t="s">
        <v>91</v>
      </c>
      <c r="B2" s="10" t="s">
        <v>30</v>
      </c>
      <c r="C2" s="10"/>
      <c r="D2" s="11" t="s">
        <v>0</v>
      </c>
    </row>
    <row r="4" spans="1:9" ht="51" x14ac:dyDescent="0.2">
      <c r="A4" s="55" t="s">
        <v>52</v>
      </c>
      <c r="B4" s="56" t="s">
        <v>17</v>
      </c>
      <c r="C4" s="55" t="s">
        <v>18</v>
      </c>
      <c r="D4" s="55" t="s">
        <v>12</v>
      </c>
      <c r="E4" s="80" t="s">
        <v>54</v>
      </c>
      <c r="F4" s="80" t="s">
        <v>55</v>
      </c>
      <c r="G4" s="57" t="s">
        <v>56</v>
      </c>
      <c r="H4" s="57" t="s">
        <v>24</v>
      </c>
      <c r="I4" s="57" t="s">
        <v>28</v>
      </c>
    </row>
    <row r="5" spans="1:9" x14ac:dyDescent="0.2">
      <c r="A5" s="51" t="s">
        <v>59</v>
      </c>
      <c r="B5" s="52" t="s">
        <v>16</v>
      </c>
      <c r="C5" s="53">
        <v>1</v>
      </c>
      <c r="D5" s="54" t="s">
        <v>14</v>
      </c>
      <c r="E5" s="73">
        <v>0</v>
      </c>
      <c r="F5" s="73">
        <f>E5*C5</f>
        <v>0</v>
      </c>
      <c r="G5" s="54"/>
      <c r="H5" s="58"/>
      <c r="I5" s="58"/>
    </row>
    <row r="6" spans="1:9" x14ac:dyDescent="0.2">
      <c r="A6" s="50" t="s">
        <v>60</v>
      </c>
      <c r="B6" s="15" t="s">
        <v>16</v>
      </c>
      <c r="C6" s="16">
        <v>1</v>
      </c>
      <c r="D6" s="14" t="s">
        <v>14</v>
      </c>
      <c r="E6" s="70">
        <v>0</v>
      </c>
      <c r="F6" s="73">
        <f t="shared" ref="F6:F7" si="0">E6*C6</f>
        <v>0</v>
      </c>
      <c r="G6" s="14"/>
      <c r="H6" s="38"/>
      <c r="I6" s="38"/>
    </row>
    <row r="7" spans="1:9" x14ac:dyDescent="0.2">
      <c r="A7" s="50" t="s">
        <v>53</v>
      </c>
      <c r="B7" s="15" t="s">
        <v>16</v>
      </c>
      <c r="C7" s="16">
        <v>1</v>
      </c>
      <c r="D7" s="14" t="s">
        <v>14</v>
      </c>
      <c r="E7" s="70">
        <v>0</v>
      </c>
      <c r="F7" s="73">
        <f t="shared" si="0"/>
        <v>0</v>
      </c>
      <c r="G7" s="14"/>
      <c r="H7" s="39"/>
      <c r="I7" s="39"/>
    </row>
    <row r="8" spans="1:9" x14ac:dyDescent="0.2">
      <c r="B8" s="3"/>
      <c r="F8" s="73">
        <f>SUM(F5:F7)</f>
        <v>0</v>
      </c>
    </row>
    <row r="9" spans="1:9" x14ac:dyDescent="0.2">
      <c r="B9" s="3"/>
    </row>
    <row r="10" spans="1:9" x14ac:dyDescent="0.2">
      <c r="B10" s="3"/>
    </row>
    <row r="11" spans="1:9" x14ac:dyDescent="0.2">
      <c r="B11" s="3"/>
    </row>
    <row r="12" spans="1:9" x14ac:dyDescent="0.2">
      <c r="B12" s="3"/>
    </row>
    <row r="13" spans="1:9" x14ac:dyDescent="0.2">
      <c r="B13" s="3"/>
    </row>
    <row r="14" spans="1:9" x14ac:dyDescent="0.2">
      <c r="B14" s="3"/>
    </row>
    <row r="15" spans="1:9" x14ac:dyDescent="0.2">
      <c r="B15" s="3"/>
    </row>
    <row r="16" spans="1:9" x14ac:dyDescent="0.2">
      <c r="B16" s="3"/>
    </row>
  </sheetData>
  <mergeCells count="2">
    <mergeCell ref="I5:I7"/>
    <mergeCell ref="H5:H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1"/>
  <sheetViews>
    <sheetView workbookViewId="0">
      <selection activeCell="B2" sqref="B2"/>
    </sheetView>
  </sheetViews>
  <sheetFormatPr defaultRowHeight="12.75" x14ac:dyDescent="0.2"/>
  <cols>
    <col min="1" max="1" width="39.85546875" style="1" bestFit="1" customWidth="1"/>
    <col min="2" max="2" width="19.7109375" style="1" customWidth="1"/>
    <col min="3" max="3" width="11.28515625" style="1" bestFit="1" customWidth="1"/>
    <col min="4" max="4" width="13" style="1" customWidth="1"/>
    <col min="5" max="5" width="34.140625" style="72" customWidth="1"/>
    <col min="6" max="6" width="33.42578125" style="72" customWidth="1"/>
    <col min="7" max="7" width="16.42578125" style="1" customWidth="1"/>
    <col min="8" max="8" width="18.28515625" style="1" customWidth="1"/>
    <col min="9" max="9" width="21.5703125" style="1" customWidth="1"/>
    <col min="10" max="10" width="16.85546875" style="1" customWidth="1"/>
    <col min="11" max="11" width="12.42578125" style="1" customWidth="1"/>
    <col min="12" max="12" width="10.42578125" style="1" customWidth="1"/>
    <col min="13" max="13" width="16.7109375" style="1" customWidth="1"/>
    <col min="14" max="16384" width="9.140625" style="1"/>
  </cols>
  <sheetData>
    <row r="1" spans="1:9" x14ac:dyDescent="0.2">
      <c r="A1" s="17" t="s">
        <v>15</v>
      </c>
      <c r="B1" s="18" t="s">
        <v>7</v>
      </c>
      <c r="C1" s="40" t="s">
        <v>3</v>
      </c>
      <c r="D1" s="40"/>
      <c r="E1" s="41"/>
    </row>
    <row r="2" spans="1:9" ht="27" customHeight="1" x14ac:dyDescent="0.2">
      <c r="A2" s="19" t="s">
        <v>92</v>
      </c>
      <c r="B2" s="20" t="s">
        <v>31</v>
      </c>
      <c r="C2" s="59" t="s">
        <v>65</v>
      </c>
      <c r="D2" s="59"/>
      <c r="E2" s="60"/>
    </row>
    <row r="4" spans="1:9" ht="51.75" thickBot="1" x14ac:dyDescent="0.25">
      <c r="A4" s="62" t="s">
        <v>52</v>
      </c>
      <c r="B4" s="63" t="s">
        <v>17</v>
      </c>
      <c r="C4" s="62" t="s">
        <v>18</v>
      </c>
      <c r="D4" s="62" t="s">
        <v>12</v>
      </c>
      <c r="E4" s="68" t="s">
        <v>54</v>
      </c>
      <c r="F4" s="68" t="s">
        <v>55</v>
      </c>
      <c r="G4" s="28" t="s">
        <v>56</v>
      </c>
      <c r="H4" s="28" t="s">
        <v>24</v>
      </c>
      <c r="I4" s="28" t="s">
        <v>28</v>
      </c>
    </row>
    <row r="5" spans="1:9" ht="39" thickTop="1" x14ac:dyDescent="0.2">
      <c r="A5" s="51" t="s">
        <v>57</v>
      </c>
      <c r="B5" s="52" t="s">
        <v>16</v>
      </c>
      <c r="C5" s="53">
        <v>20</v>
      </c>
      <c r="D5" s="54" t="s">
        <v>13</v>
      </c>
      <c r="E5" s="73">
        <v>0</v>
      </c>
      <c r="F5" s="73">
        <f>E5*C5</f>
        <v>0</v>
      </c>
      <c r="G5" s="54"/>
      <c r="H5" s="39"/>
      <c r="I5" s="39"/>
    </row>
    <row r="6" spans="1:9" x14ac:dyDescent="0.2">
      <c r="A6" s="50" t="s">
        <v>4</v>
      </c>
      <c r="B6" s="15" t="s">
        <v>16</v>
      </c>
      <c r="C6" s="16">
        <v>2</v>
      </c>
      <c r="D6" s="14" t="s">
        <v>14</v>
      </c>
      <c r="E6" s="70">
        <v>0</v>
      </c>
      <c r="F6" s="73">
        <f t="shared" ref="F6:F10" si="0">E6*C6</f>
        <v>0</v>
      </c>
      <c r="G6" s="14"/>
      <c r="H6" s="61"/>
      <c r="I6" s="61"/>
    </row>
    <row r="7" spans="1:9" ht="25.5" x14ac:dyDescent="0.2">
      <c r="A7" s="50" t="s">
        <v>58</v>
      </c>
      <c r="B7" s="15" t="s">
        <v>16</v>
      </c>
      <c r="C7" s="16">
        <v>1</v>
      </c>
      <c r="D7" s="14" t="s">
        <v>14</v>
      </c>
      <c r="E7" s="70">
        <v>0</v>
      </c>
      <c r="F7" s="73">
        <f t="shared" si="0"/>
        <v>0</v>
      </c>
      <c r="G7" s="14"/>
      <c r="H7" s="61"/>
      <c r="I7" s="61"/>
    </row>
    <row r="8" spans="1:9" x14ac:dyDescent="0.2">
      <c r="A8" s="50" t="s">
        <v>59</v>
      </c>
      <c r="B8" s="15" t="s">
        <v>16</v>
      </c>
      <c r="C8" s="16">
        <v>1</v>
      </c>
      <c r="D8" s="14" t="s">
        <v>14</v>
      </c>
      <c r="E8" s="70">
        <v>0</v>
      </c>
      <c r="F8" s="73">
        <f t="shared" si="0"/>
        <v>0</v>
      </c>
      <c r="G8" s="14"/>
      <c r="H8" s="61"/>
      <c r="I8" s="61"/>
    </row>
    <row r="9" spans="1:9" ht="25.5" x14ac:dyDescent="0.2">
      <c r="A9" s="50" t="s">
        <v>84</v>
      </c>
      <c r="B9" s="15" t="s">
        <v>16</v>
      </c>
      <c r="C9" s="16">
        <v>1</v>
      </c>
      <c r="D9" s="14" t="s">
        <v>14</v>
      </c>
      <c r="E9" s="70">
        <v>0</v>
      </c>
      <c r="F9" s="73">
        <f t="shared" si="0"/>
        <v>0</v>
      </c>
      <c r="G9" s="14"/>
      <c r="H9" s="61"/>
      <c r="I9" s="61"/>
    </row>
    <row r="10" spans="1:9" x14ac:dyDescent="0.2">
      <c r="A10" s="50" t="s">
        <v>61</v>
      </c>
      <c r="B10" s="15" t="s">
        <v>16</v>
      </c>
      <c r="C10" s="16">
        <v>1</v>
      </c>
      <c r="D10" s="14" t="s">
        <v>14</v>
      </c>
      <c r="E10" s="70">
        <v>0</v>
      </c>
      <c r="F10" s="73">
        <f t="shared" si="0"/>
        <v>0</v>
      </c>
      <c r="G10" s="14"/>
      <c r="H10" s="61"/>
      <c r="I10" s="61"/>
    </row>
    <row r="11" spans="1:9" x14ac:dyDescent="0.2">
      <c r="F11" s="73">
        <f>SUM(F5:F10)</f>
        <v>0</v>
      </c>
    </row>
  </sheetData>
  <mergeCells count="4">
    <mergeCell ref="H5:H10"/>
    <mergeCell ref="I5:I10"/>
    <mergeCell ref="C1:E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2"/>
  <sheetViews>
    <sheetView zoomScaleNormal="100" workbookViewId="0">
      <selection activeCell="B2" sqref="B2"/>
    </sheetView>
  </sheetViews>
  <sheetFormatPr defaultRowHeight="12.75" x14ac:dyDescent="0.2"/>
  <cols>
    <col min="1" max="1" width="40.42578125" style="1" customWidth="1"/>
    <col min="2" max="2" width="21.140625" style="1" customWidth="1"/>
    <col min="3" max="3" width="18.5703125" style="1" customWidth="1"/>
    <col min="4" max="4" width="16" style="1" customWidth="1"/>
    <col min="5" max="5" width="29.28515625" style="72" customWidth="1"/>
    <col min="6" max="6" width="24" style="72" customWidth="1"/>
    <col min="7" max="7" width="23.85546875" style="1" customWidth="1"/>
    <col min="8" max="8" width="13.42578125" style="1" customWidth="1"/>
    <col min="9" max="9" width="19.85546875" style="1" customWidth="1"/>
    <col min="10" max="10" width="18.28515625" style="1" customWidth="1"/>
    <col min="11" max="11" width="11.85546875" style="1" customWidth="1"/>
    <col min="12" max="12" width="9.140625" style="1"/>
    <col min="13" max="13" width="14.5703125" style="1" customWidth="1"/>
    <col min="14" max="16384" width="9.140625" style="1"/>
  </cols>
  <sheetData>
    <row r="1" spans="1:9" x14ac:dyDescent="0.2">
      <c r="A1" s="6" t="s">
        <v>15</v>
      </c>
      <c r="B1" s="7" t="s">
        <v>7</v>
      </c>
      <c r="C1" s="42" t="s">
        <v>3</v>
      </c>
      <c r="D1" s="42"/>
      <c r="E1" s="42"/>
      <c r="F1" s="42"/>
      <c r="G1" s="42"/>
      <c r="H1" s="43"/>
    </row>
    <row r="2" spans="1:9" x14ac:dyDescent="0.2">
      <c r="A2" s="9" t="s">
        <v>93</v>
      </c>
      <c r="B2" s="10" t="s">
        <v>32</v>
      </c>
      <c r="C2" s="44" t="s">
        <v>85</v>
      </c>
      <c r="D2" s="44"/>
      <c r="E2" s="44"/>
      <c r="F2" s="44"/>
      <c r="G2" s="44"/>
      <c r="H2" s="45"/>
    </row>
    <row r="4" spans="1:9" ht="51.75" thickBot="1" x14ac:dyDescent="0.25">
      <c r="A4" s="62" t="s">
        <v>52</v>
      </c>
      <c r="B4" s="63" t="s">
        <v>17</v>
      </c>
      <c r="C4" s="62" t="s">
        <v>18</v>
      </c>
      <c r="D4" s="62" t="s">
        <v>12</v>
      </c>
      <c r="E4" s="68" t="s">
        <v>54</v>
      </c>
      <c r="F4" s="68" t="s">
        <v>55</v>
      </c>
      <c r="G4" s="28" t="s">
        <v>56</v>
      </c>
      <c r="H4" s="28" t="s">
        <v>24</v>
      </c>
      <c r="I4" s="28" t="s">
        <v>28</v>
      </c>
    </row>
    <row r="5" spans="1:9" ht="26.25" thickTop="1" x14ac:dyDescent="0.2">
      <c r="A5" s="51" t="s">
        <v>57</v>
      </c>
      <c r="B5" s="52" t="s">
        <v>16</v>
      </c>
      <c r="C5" s="53">
        <v>20</v>
      </c>
      <c r="D5" s="54" t="s">
        <v>13</v>
      </c>
      <c r="E5" s="73">
        <v>0</v>
      </c>
      <c r="F5" s="73">
        <f>E5*C5</f>
        <v>0</v>
      </c>
      <c r="G5" s="54"/>
      <c r="H5" s="39"/>
      <c r="I5" s="39"/>
    </row>
    <row r="6" spans="1:9" x14ac:dyDescent="0.2">
      <c r="A6" s="50" t="s">
        <v>4</v>
      </c>
      <c r="B6" s="15" t="s">
        <v>16</v>
      </c>
      <c r="C6" s="16">
        <v>2</v>
      </c>
      <c r="D6" s="14" t="s">
        <v>14</v>
      </c>
      <c r="E6" s="70">
        <v>0</v>
      </c>
      <c r="F6" s="73">
        <f t="shared" ref="F6:F11" si="0">E6*C6</f>
        <v>0</v>
      </c>
      <c r="G6" s="14"/>
      <c r="H6" s="61"/>
      <c r="I6" s="61"/>
    </row>
    <row r="7" spans="1:9" x14ac:dyDescent="0.2">
      <c r="A7" s="50" t="s">
        <v>58</v>
      </c>
      <c r="B7" s="15" t="s">
        <v>16</v>
      </c>
      <c r="C7" s="16">
        <v>1</v>
      </c>
      <c r="D7" s="14" t="s">
        <v>14</v>
      </c>
      <c r="E7" s="70">
        <v>0</v>
      </c>
      <c r="F7" s="73">
        <f t="shared" si="0"/>
        <v>0</v>
      </c>
      <c r="G7" s="14"/>
      <c r="H7" s="61"/>
      <c r="I7" s="61"/>
    </row>
    <row r="8" spans="1:9" x14ac:dyDescent="0.2">
      <c r="A8" s="50" t="s">
        <v>62</v>
      </c>
      <c r="B8" s="15" t="s">
        <v>16</v>
      </c>
      <c r="C8" s="16">
        <v>1</v>
      </c>
      <c r="D8" s="14" t="s">
        <v>14</v>
      </c>
      <c r="E8" s="70">
        <v>0</v>
      </c>
      <c r="F8" s="73">
        <f t="shared" si="0"/>
        <v>0</v>
      </c>
      <c r="G8" s="14"/>
      <c r="H8" s="61"/>
      <c r="I8" s="61"/>
    </row>
    <row r="9" spans="1:9" x14ac:dyDescent="0.2">
      <c r="A9" s="50" t="s">
        <v>63</v>
      </c>
      <c r="B9" s="15" t="s">
        <v>16</v>
      </c>
      <c r="C9" s="16">
        <v>1</v>
      </c>
      <c r="D9" s="14" t="s">
        <v>14</v>
      </c>
      <c r="E9" s="70">
        <v>0</v>
      </c>
      <c r="F9" s="73">
        <f t="shared" si="0"/>
        <v>0</v>
      </c>
      <c r="G9" s="14"/>
      <c r="H9" s="61"/>
      <c r="I9" s="61"/>
    </row>
    <row r="10" spans="1:9" ht="25.5" x14ac:dyDescent="0.2">
      <c r="A10" s="50" t="s">
        <v>84</v>
      </c>
      <c r="B10" s="15" t="s">
        <v>16</v>
      </c>
      <c r="C10" s="16">
        <v>1</v>
      </c>
      <c r="D10" s="14" t="s">
        <v>14</v>
      </c>
      <c r="E10" s="70">
        <v>0</v>
      </c>
      <c r="F10" s="73">
        <f t="shared" si="0"/>
        <v>0</v>
      </c>
      <c r="G10" s="14"/>
      <c r="H10" s="61"/>
      <c r="I10" s="61"/>
    </row>
    <row r="11" spans="1:9" x14ac:dyDescent="0.2">
      <c r="A11" s="50" t="s">
        <v>64</v>
      </c>
      <c r="B11" s="15" t="s">
        <v>16</v>
      </c>
      <c r="C11" s="16">
        <v>1</v>
      </c>
      <c r="D11" s="14" t="s">
        <v>14</v>
      </c>
      <c r="E11" s="70">
        <v>0</v>
      </c>
      <c r="F11" s="73">
        <f t="shared" si="0"/>
        <v>0</v>
      </c>
      <c r="G11" s="14"/>
      <c r="H11" s="61"/>
      <c r="I11" s="61"/>
    </row>
    <row r="12" spans="1:9" x14ac:dyDescent="0.2">
      <c r="F12" s="73">
        <f>SUM(F5:F11)</f>
        <v>0</v>
      </c>
    </row>
  </sheetData>
  <mergeCells count="4">
    <mergeCell ref="I5:I11"/>
    <mergeCell ref="C1:H1"/>
    <mergeCell ref="C2:H2"/>
    <mergeCell ref="H5:H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1"/>
  <sheetViews>
    <sheetView workbookViewId="0">
      <selection activeCell="B2" sqref="B2"/>
    </sheetView>
  </sheetViews>
  <sheetFormatPr defaultRowHeight="12.75" x14ac:dyDescent="0.2"/>
  <cols>
    <col min="1" max="1" width="35.85546875" style="1" bestFit="1" customWidth="1"/>
    <col min="2" max="2" width="19.7109375" style="1" bestFit="1" customWidth="1"/>
    <col min="3" max="3" width="15.5703125" style="1" customWidth="1"/>
    <col min="4" max="4" width="12.42578125" style="1" customWidth="1"/>
    <col min="5" max="5" width="28.42578125" style="78" customWidth="1"/>
    <col min="6" max="6" width="18.7109375" style="78" customWidth="1"/>
    <col min="7" max="7" width="18.42578125" style="1" customWidth="1"/>
    <col min="8" max="8" width="19.42578125" style="1" customWidth="1"/>
    <col min="9" max="9" width="17" style="1" customWidth="1"/>
    <col min="10" max="10" width="18.7109375" style="1" customWidth="1"/>
    <col min="11" max="11" width="15.7109375" style="1" customWidth="1"/>
    <col min="12" max="12" width="9.140625" style="1"/>
    <col min="13" max="13" width="20.140625" style="1" customWidth="1"/>
    <col min="14" max="16384" width="9.140625" style="1"/>
  </cols>
  <sheetData>
    <row r="1" spans="1:9" x14ac:dyDescent="0.2">
      <c r="A1" s="6" t="s">
        <v>15</v>
      </c>
      <c r="B1" s="7" t="s">
        <v>7</v>
      </c>
      <c r="C1" s="42" t="s">
        <v>3</v>
      </c>
      <c r="D1" s="42"/>
      <c r="E1" s="42"/>
      <c r="F1" s="42"/>
      <c r="G1" s="42"/>
      <c r="H1" s="43"/>
    </row>
    <row r="2" spans="1:9" x14ac:dyDescent="0.2">
      <c r="A2" s="9" t="s">
        <v>94</v>
      </c>
      <c r="B2" s="10" t="s">
        <v>33</v>
      </c>
      <c r="C2" s="10" t="s">
        <v>86</v>
      </c>
      <c r="D2" s="10"/>
      <c r="E2" s="74"/>
      <c r="F2" s="74"/>
      <c r="G2" s="10"/>
      <c r="H2" s="11"/>
    </row>
    <row r="4" spans="1:9" ht="65.25" customHeight="1" thickBot="1" x14ac:dyDescent="0.25">
      <c r="A4" s="62" t="s">
        <v>52</v>
      </c>
      <c r="B4" s="63" t="s">
        <v>17</v>
      </c>
      <c r="C4" s="62" t="s">
        <v>18</v>
      </c>
      <c r="D4" s="62" t="s">
        <v>12</v>
      </c>
      <c r="E4" s="75" t="s">
        <v>54</v>
      </c>
      <c r="F4" s="75" t="s">
        <v>55</v>
      </c>
      <c r="G4" s="28" t="s">
        <v>56</v>
      </c>
      <c r="H4" s="28" t="s">
        <v>24</v>
      </c>
      <c r="I4" s="28" t="s">
        <v>28</v>
      </c>
    </row>
    <row r="5" spans="1:9" ht="39" thickTop="1" x14ac:dyDescent="0.2">
      <c r="A5" s="51" t="s">
        <v>57</v>
      </c>
      <c r="B5" s="52" t="s">
        <v>16</v>
      </c>
      <c r="C5" s="53">
        <v>20</v>
      </c>
      <c r="D5" s="54" t="s">
        <v>13</v>
      </c>
      <c r="E5" s="76">
        <v>0</v>
      </c>
      <c r="F5" s="76">
        <f>E5*C5</f>
        <v>0</v>
      </c>
      <c r="G5" s="54"/>
      <c r="H5" s="39"/>
      <c r="I5" s="39"/>
    </row>
    <row r="6" spans="1:9" ht="25.5" x14ac:dyDescent="0.2">
      <c r="A6" s="50" t="s">
        <v>4</v>
      </c>
      <c r="B6" s="15" t="s">
        <v>16</v>
      </c>
      <c r="C6" s="16">
        <v>2</v>
      </c>
      <c r="D6" s="14" t="s">
        <v>14</v>
      </c>
      <c r="E6" s="77">
        <v>0</v>
      </c>
      <c r="F6" s="76">
        <f t="shared" ref="F6:F10" si="0">E6*C6</f>
        <v>0</v>
      </c>
      <c r="G6" s="14"/>
      <c r="H6" s="61"/>
      <c r="I6" s="61"/>
    </row>
    <row r="7" spans="1:9" ht="25.5" x14ac:dyDescent="0.2">
      <c r="A7" s="50" t="s">
        <v>58</v>
      </c>
      <c r="B7" s="15" t="s">
        <v>16</v>
      </c>
      <c r="C7" s="16">
        <v>1</v>
      </c>
      <c r="D7" s="14" t="s">
        <v>14</v>
      </c>
      <c r="E7" s="77">
        <v>0</v>
      </c>
      <c r="F7" s="76">
        <f t="shared" si="0"/>
        <v>0</v>
      </c>
      <c r="G7" s="14"/>
      <c r="H7" s="61"/>
      <c r="I7" s="61"/>
    </row>
    <row r="8" spans="1:9" x14ac:dyDescent="0.2">
      <c r="A8" s="50" t="s">
        <v>62</v>
      </c>
      <c r="B8" s="15" t="s">
        <v>16</v>
      </c>
      <c r="C8" s="16">
        <v>1</v>
      </c>
      <c r="D8" s="14" t="s">
        <v>14</v>
      </c>
      <c r="E8" s="77">
        <v>0</v>
      </c>
      <c r="F8" s="76">
        <f t="shared" si="0"/>
        <v>0</v>
      </c>
      <c r="G8" s="14"/>
      <c r="H8" s="61"/>
      <c r="I8" s="61"/>
    </row>
    <row r="9" spans="1:9" x14ac:dyDescent="0.2">
      <c r="A9" s="50" t="s">
        <v>63</v>
      </c>
      <c r="B9" s="15" t="s">
        <v>16</v>
      </c>
      <c r="C9" s="16">
        <v>1</v>
      </c>
      <c r="D9" s="14" t="s">
        <v>14</v>
      </c>
      <c r="E9" s="77">
        <v>0</v>
      </c>
      <c r="F9" s="76">
        <f t="shared" si="0"/>
        <v>0</v>
      </c>
      <c r="G9" s="14"/>
      <c r="H9" s="61"/>
      <c r="I9" s="61"/>
    </row>
    <row r="10" spans="1:9" ht="25.5" x14ac:dyDescent="0.2">
      <c r="A10" s="50" t="s">
        <v>84</v>
      </c>
      <c r="B10" s="15" t="s">
        <v>16</v>
      </c>
      <c r="C10" s="16">
        <v>1</v>
      </c>
      <c r="D10" s="14" t="s">
        <v>14</v>
      </c>
      <c r="E10" s="77">
        <v>0</v>
      </c>
      <c r="F10" s="76">
        <f t="shared" si="0"/>
        <v>0</v>
      </c>
      <c r="G10" s="14"/>
      <c r="H10" s="61"/>
      <c r="I10" s="61"/>
    </row>
    <row r="11" spans="1:9" x14ac:dyDescent="0.2">
      <c r="F11" s="76">
        <f>SUM(F5:F10)</f>
        <v>0</v>
      </c>
    </row>
  </sheetData>
  <mergeCells count="3">
    <mergeCell ref="C1:H1"/>
    <mergeCell ref="H5:H10"/>
    <mergeCell ref="I5:I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workbookViewId="0">
      <selection activeCell="B2" sqref="B2"/>
    </sheetView>
  </sheetViews>
  <sheetFormatPr defaultRowHeight="12.75" x14ac:dyDescent="0.2"/>
  <cols>
    <col min="1" max="1" width="62.85546875" style="1" customWidth="1"/>
    <col min="2" max="2" width="21" style="1" customWidth="1"/>
    <col min="3" max="3" width="11.28515625" style="1" bestFit="1" customWidth="1"/>
    <col min="4" max="4" width="34.42578125" style="1" customWidth="1"/>
    <col min="5" max="5" width="18.28515625" style="72" customWidth="1"/>
    <col min="6" max="6" width="20.5703125" style="72" customWidth="1"/>
    <col min="7" max="7" width="15" style="1" customWidth="1"/>
    <col min="8" max="8" width="20.140625" style="1" customWidth="1"/>
    <col min="9" max="9" width="19.28515625" style="1" customWidth="1"/>
    <col min="10" max="10" width="11.85546875" style="1" customWidth="1"/>
    <col min="11" max="11" width="9.140625" style="1"/>
    <col min="12" max="12" width="16.42578125" style="1" customWidth="1"/>
    <col min="13" max="16384" width="9.140625" style="1"/>
  </cols>
  <sheetData>
    <row r="1" spans="1:9" x14ac:dyDescent="0.2">
      <c r="A1" s="6" t="s">
        <v>15</v>
      </c>
      <c r="B1" s="7" t="s">
        <v>7</v>
      </c>
      <c r="C1" s="42" t="s">
        <v>3</v>
      </c>
      <c r="D1" s="43"/>
    </row>
    <row r="2" spans="1:9" ht="39.75" customHeight="1" x14ac:dyDescent="0.2">
      <c r="A2" s="9" t="s">
        <v>95</v>
      </c>
      <c r="B2" s="10" t="s">
        <v>34</v>
      </c>
      <c r="C2" s="46" t="s">
        <v>66</v>
      </c>
      <c r="D2" s="47"/>
    </row>
    <row r="4" spans="1:9" ht="64.5" thickBot="1" x14ac:dyDescent="0.25">
      <c r="A4" s="62" t="s">
        <v>52</v>
      </c>
      <c r="B4" s="63" t="s">
        <v>17</v>
      </c>
      <c r="C4" s="62" t="s">
        <v>18</v>
      </c>
      <c r="D4" s="62" t="s">
        <v>12</v>
      </c>
      <c r="E4" s="68" t="s">
        <v>54</v>
      </c>
      <c r="F4" s="68" t="s">
        <v>55</v>
      </c>
      <c r="G4" s="28" t="s">
        <v>56</v>
      </c>
      <c r="H4" s="28" t="s">
        <v>24</v>
      </c>
      <c r="I4" s="28" t="s">
        <v>28</v>
      </c>
    </row>
    <row r="5" spans="1:9" ht="26.25" thickTop="1" x14ac:dyDescent="0.2">
      <c r="A5" s="51" t="s">
        <v>57</v>
      </c>
      <c r="B5" s="52" t="s">
        <v>16</v>
      </c>
      <c r="C5" s="53">
        <v>20</v>
      </c>
      <c r="D5" s="54" t="s">
        <v>13</v>
      </c>
      <c r="E5" s="73">
        <v>0</v>
      </c>
      <c r="F5" s="73">
        <f>E5*C5</f>
        <v>0</v>
      </c>
      <c r="G5" s="54"/>
      <c r="H5" s="39"/>
      <c r="I5" s="39"/>
    </row>
    <row r="6" spans="1:9" x14ac:dyDescent="0.2">
      <c r="A6" s="50" t="s">
        <v>58</v>
      </c>
      <c r="B6" s="15" t="s">
        <v>16</v>
      </c>
      <c r="C6" s="16">
        <v>1</v>
      </c>
      <c r="D6" s="14" t="s">
        <v>14</v>
      </c>
      <c r="E6" s="70">
        <v>0</v>
      </c>
      <c r="F6" s="73">
        <f t="shared" ref="F6:F9" si="0">E6*C6</f>
        <v>0</v>
      </c>
      <c r="G6" s="14"/>
      <c r="H6" s="61"/>
      <c r="I6" s="61"/>
    </row>
    <row r="7" spans="1:9" x14ac:dyDescent="0.2">
      <c r="A7" s="50" t="s">
        <v>67</v>
      </c>
      <c r="B7" s="15" t="s">
        <v>16</v>
      </c>
      <c r="C7" s="16">
        <v>1</v>
      </c>
      <c r="D7" s="14" t="s">
        <v>14</v>
      </c>
      <c r="E7" s="70">
        <v>0</v>
      </c>
      <c r="F7" s="73">
        <f t="shared" si="0"/>
        <v>0</v>
      </c>
      <c r="G7" s="14"/>
      <c r="H7" s="61"/>
      <c r="I7" s="61"/>
    </row>
    <row r="8" spans="1:9" x14ac:dyDescent="0.2">
      <c r="A8" s="50" t="s">
        <v>63</v>
      </c>
      <c r="B8" s="15" t="s">
        <v>16</v>
      </c>
      <c r="C8" s="16">
        <v>1</v>
      </c>
      <c r="D8" s="14" t="s">
        <v>14</v>
      </c>
      <c r="E8" s="70">
        <v>0</v>
      </c>
      <c r="F8" s="73">
        <f t="shared" si="0"/>
        <v>0</v>
      </c>
      <c r="G8" s="14"/>
      <c r="H8" s="61"/>
      <c r="I8" s="61"/>
    </row>
    <row r="9" spans="1:9" x14ac:dyDescent="0.2">
      <c r="A9" s="50" t="s">
        <v>84</v>
      </c>
      <c r="B9" s="15" t="s">
        <v>16</v>
      </c>
      <c r="C9" s="16">
        <v>1</v>
      </c>
      <c r="D9" s="14" t="s">
        <v>14</v>
      </c>
      <c r="E9" s="70">
        <v>0</v>
      </c>
      <c r="F9" s="73">
        <f t="shared" si="0"/>
        <v>0</v>
      </c>
      <c r="G9" s="14"/>
      <c r="H9" s="61"/>
      <c r="I9" s="61"/>
    </row>
    <row r="10" spans="1:9" x14ac:dyDescent="0.2">
      <c r="F10" s="73">
        <f>SUM(F5:F9)</f>
        <v>0</v>
      </c>
    </row>
  </sheetData>
  <mergeCells count="4">
    <mergeCell ref="I5:I9"/>
    <mergeCell ref="C2:D2"/>
    <mergeCell ref="C1:D1"/>
    <mergeCell ref="H5:H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3"/>
  <sheetViews>
    <sheetView workbookViewId="0">
      <selection activeCell="B2" sqref="B2"/>
    </sheetView>
  </sheetViews>
  <sheetFormatPr defaultRowHeight="12.75" x14ac:dyDescent="0.2"/>
  <cols>
    <col min="1" max="1" width="35.85546875" style="1" bestFit="1" customWidth="1"/>
    <col min="2" max="2" width="20.7109375" style="1" customWidth="1"/>
    <col min="3" max="3" width="33.28515625" style="1" customWidth="1"/>
    <col min="4" max="4" width="11.140625" style="1" customWidth="1"/>
    <col min="5" max="5" width="15.5703125" style="72" customWidth="1"/>
    <col min="6" max="6" width="30.28515625" style="72" bestFit="1" customWidth="1"/>
    <col min="7" max="7" width="9.140625" style="1" customWidth="1"/>
    <col min="8" max="8" width="18.42578125" style="1" customWidth="1"/>
    <col min="9" max="9" width="16.5703125" style="1" customWidth="1"/>
    <col min="10" max="10" width="21.85546875" style="1" customWidth="1"/>
    <col min="11" max="11" width="14.140625" style="1" customWidth="1"/>
    <col min="12" max="13" width="13.7109375" style="1" customWidth="1"/>
    <col min="14" max="16384" width="9.140625" style="1"/>
  </cols>
  <sheetData>
    <row r="1" spans="1:9" x14ac:dyDescent="0.2">
      <c r="A1" s="6" t="s">
        <v>15</v>
      </c>
      <c r="B1" s="7" t="s">
        <v>7</v>
      </c>
      <c r="C1" s="42" t="s">
        <v>3</v>
      </c>
      <c r="D1" s="42"/>
      <c r="E1" s="42"/>
      <c r="F1" s="42"/>
      <c r="G1" s="42"/>
      <c r="H1" s="43"/>
    </row>
    <row r="2" spans="1:9" ht="39.75" customHeight="1" x14ac:dyDescent="0.2">
      <c r="A2" s="9" t="s">
        <v>96</v>
      </c>
      <c r="B2" s="10" t="s">
        <v>35</v>
      </c>
      <c r="C2" s="46" t="s">
        <v>68</v>
      </c>
      <c r="D2" s="46"/>
      <c r="E2" s="46"/>
      <c r="F2" s="46"/>
      <c r="G2" s="46"/>
      <c r="H2" s="47"/>
    </row>
    <row r="4" spans="1:9" ht="90" thickBot="1" x14ac:dyDescent="0.25">
      <c r="A4" s="62" t="s">
        <v>52</v>
      </c>
      <c r="B4" s="63" t="s">
        <v>17</v>
      </c>
      <c r="C4" s="62" t="s">
        <v>18</v>
      </c>
      <c r="D4" s="62" t="s">
        <v>12</v>
      </c>
      <c r="E4" s="68" t="s">
        <v>54</v>
      </c>
      <c r="F4" s="68" t="s">
        <v>55</v>
      </c>
      <c r="G4" s="28" t="s">
        <v>56</v>
      </c>
      <c r="H4" s="28" t="s">
        <v>24</v>
      </c>
      <c r="I4" s="28" t="s">
        <v>28</v>
      </c>
    </row>
    <row r="5" spans="1:9" ht="39" thickTop="1" x14ac:dyDescent="0.2">
      <c r="A5" s="51" t="s">
        <v>57</v>
      </c>
      <c r="B5" s="52" t="s">
        <v>16</v>
      </c>
      <c r="C5" s="53">
        <v>20</v>
      </c>
      <c r="D5" s="54" t="s">
        <v>13</v>
      </c>
      <c r="E5" s="73">
        <v>0</v>
      </c>
      <c r="F5" s="73">
        <f>E5*C5</f>
        <v>0</v>
      </c>
      <c r="G5" s="54"/>
      <c r="H5" s="37"/>
      <c r="I5" s="37"/>
    </row>
    <row r="6" spans="1:9" ht="25.5" x14ac:dyDescent="0.2">
      <c r="A6" s="51" t="s">
        <v>4</v>
      </c>
      <c r="B6" s="52" t="s">
        <v>16</v>
      </c>
      <c r="C6" s="53">
        <v>2</v>
      </c>
      <c r="D6" s="54" t="s">
        <v>14</v>
      </c>
      <c r="E6" s="73">
        <v>0</v>
      </c>
      <c r="F6" s="73">
        <f t="shared" ref="F6:F12" si="0">E6*C6</f>
        <v>0</v>
      </c>
      <c r="G6" s="54"/>
      <c r="H6" s="38"/>
      <c r="I6" s="38"/>
    </row>
    <row r="7" spans="1:9" ht="25.5" x14ac:dyDescent="0.2">
      <c r="A7" s="50" t="s">
        <v>58</v>
      </c>
      <c r="B7" s="15" t="s">
        <v>16</v>
      </c>
      <c r="C7" s="16">
        <v>1</v>
      </c>
      <c r="D7" s="14" t="s">
        <v>14</v>
      </c>
      <c r="E7" s="70">
        <v>0</v>
      </c>
      <c r="F7" s="73">
        <f t="shared" si="0"/>
        <v>0</v>
      </c>
      <c r="G7" s="14"/>
      <c r="H7" s="38"/>
      <c r="I7" s="38"/>
    </row>
    <row r="8" spans="1:9" x14ac:dyDescent="0.2">
      <c r="A8" s="50" t="s">
        <v>62</v>
      </c>
      <c r="B8" s="15" t="s">
        <v>16</v>
      </c>
      <c r="C8" s="16">
        <v>1</v>
      </c>
      <c r="D8" s="14" t="s">
        <v>14</v>
      </c>
      <c r="E8" s="70">
        <v>0</v>
      </c>
      <c r="F8" s="73">
        <f t="shared" si="0"/>
        <v>0</v>
      </c>
      <c r="G8" s="14"/>
      <c r="H8" s="38"/>
      <c r="I8" s="38"/>
    </row>
    <row r="9" spans="1:9" x14ac:dyDescent="0.2">
      <c r="A9" s="50" t="s">
        <v>64</v>
      </c>
      <c r="B9" s="15" t="s">
        <v>16</v>
      </c>
      <c r="C9" s="16">
        <v>1</v>
      </c>
      <c r="D9" s="14" t="s">
        <v>14</v>
      </c>
      <c r="E9" s="70">
        <v>0</v>
      </c>
      <c r="F9" s="73">
        <f t="shared" si="0"/>
        <v>0</v>
      </c>
      <c r="G9" s="14"/>
      <c r="H9" s="38"/>
      <c r="I9" s="38"/>
    </row>
    <row r="10" spans="1:9" x14ac:dyDescent="0.2">
      <c r="A10" s="50" t="s">
        <v>63</v>
      </c>
      <c r="B10" s="15" t="s">
        <v>16</v>
      </c>
      <c r="C10" s="16">
        <v>1</v>
      </c>
      <c r="D10" s="14" t="s">
        <v>14</v>
      </c>
      <c r="E10" s="70">
        <v>0</v>
      </c>
      <c r="F10" s="73">
        <f t="shared" si="0"/>
        <v>0</v>
      </c>
      <c r="G10" s="14"/>
      <c r="H10" s="38"/>
      <c r="I10" s="38"/>
    </row>
    <row r="11" spans="1:9" ht="25.5" x14ac:dyDescent="0.2">
      <c r="A11" s="50" t="s">
        <v>84</v>
      </c>
      <c r="B11" s="15" t="s">
        <v>16</v>
      </c>
      <c r="C11" s="16">
        <v>1</v>
      </c>
      <c r="D11" s="14" t="s">
        <v>14</v>
      </c>
      <c r="E11" s="70">
        <v>0</v>
      </c>
      <c r="F11" s="73">
        <f t="shared" si="0"/>
        <v>0</v>
      </c>
      <c r="G11" s="14"/>
      <c r="H11" s="38"/>
      <c r="I11" s="38"/>
    </row>
    <row r="12" spans="1:9" ht="12" customHeight="1" x14ac:dyDescent="0.2">
      <c r="A12" s="21" t="s">
        <v>61</v>
      </c>
      <c r="B12" s="15" t="s">
        <v>16</v>
      </c>
      <c r="C12" s="64">
        <v>2</v>
      </c>
      <c r="D12" s="14" t="s">
        <v>14</v>
      </c>
      <c r="E12" s="71">
        <v>0</v>
      </c>
      <c r="F12" s="73">
        <f t="shared" si="0"/>
        <v>0</v>
      </c>
      <c r="G12" s="21"/>
      <c r="H12" s="39"/>
      <c r="I12" s="39"/>
    </row>
    <row r="13" spans="1:9" x14ac:dyDescent="0.2">
      <c r="F13" s="71">
        <f>SUM(F5:F12)</f>
        <v>0</v>
      </c>
    </row>
  </sheetData>
  <mergeCells count="4">
    <mergeCell ref="H5:H12"/>
    <mergeCell ref="I5:I12"/>
    <mergeCell ref="C1:H1"/>
    <mergeCell ref="C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1"/>
  <sheetViews>
    <sheetView workbookViewId="0">
      <selection activeCell="B2" sqref="B2"/>
    </sheetView>
  </sheetViews>
  <sheetFormatPr defaultRowHeight="12.75" x14ac:dyDescent="0.2"/>
  <cols>
    <col min="1" max="1" width="35.85546875" style="1" bestFit="1" customWidth="1"/>
    <col min="2" max="2" width="20.7109375" style="1" customWidth="1"/>
    <col min="3" max="3" width="33.28515625" style="1" customWidth="1"/>
    <col min="4" max="4" width="11.140625" style="1" customWidth="1"/>
    <col min="5" max="5" width="15.5703125" style="72" customWidth="1"/>
    <col min="6" max="6" width="22.85546875" style="72" customWidth="1"/>
    <col min="7" max="7" width="21.42578125" style="1" customWidth="1"/>
    <col min="8" max="8" width="18.42578125" style="1" customWidth="1"/>
    <col min="9" max="9" width="16.5703125" style="1" customWidth="1"/>
    <col min="10" max="10" width="21.85546875" style="1" customWidth="1"/>
    <col min="11" max="11" width="14.140625" style="1" customWidth="1"/>
    <col min="12" max="13" width="13.7109375" style="1" customWidth="1"/>
    <col min="14" max="16384" width="9.140625" style="1"/>
  </cols>
  <sheetData>
    <row r="1" spans="1:9" x14ac:dyDescent="0.2">
      <c r="A1" s="6" t="s">
        <v>15</v>
      </c>
      <c r="B1" s="7" t="s">
        <v>7</v>
      </c>
      <c r="C1" s="42" t="s">
        <v>3</v>
      </c>
      <c r="D1" s="42"/>
      <c r="E1" s="42"/>
      <c r="F1" s="42"/>
      <c r="G1" s="42"/>
      <c r="H1" s="43"/>
    </row>
    <row r="2" spans="1:9" ht="39.75" customHeight="1" x14ac:dyDescent="0.2">
      <c r="A2" s="9" t="s">
        <v>97</v>
      </c>
      <c r="B2" s="10" t="s">
        <v>36</v>
      </c>
      <c r="C2" s="46" t="s">
        <v>45</v>
      </c>
      <c r="D2" s="46"/>
      <c r="E2" s="46"/>
      <c r="F2" s="46"/>
      <c r="G2" s="46"/>
      <c r="H2" s="47"/>
    </row>
    <row r="4" spans="1:9" ht="77.25" thickBot="1" x14ac:dyDescent="0.25">
      <c r="A4" s="62" t="s">
        <v>52</v>
      </c>
      <c r="B4" s="63" t="s">
        <v>17</v>
      </c>
      <c r="C4" s="62" t="s">
        <v>18</v>
      </c>
      <c r="D4" s="62" t="s">
        <v>12</v>
      </c>
      <c r="E4" s="68" t="s">
        <v>54</v>
      </c>
      <c r="F4" s="68" t="s">
        <v>55</v>
      </c>
      <c r="G4" s="28" t="s">
        <v>56</v>
      </c>
      <c r="H4" s="28" t="s">
        <v>24</v>
      </c>
      <c r="I4" s="28" t="s">
        <v>28</v>
      </c>
    </row>
    <row r="5" spans="1:9" ht="39" thickTop="1" x14ac:dyDescent="0.2">
      <c r="A5" s="51" t="s">
        <v>57</v>
      </c>
      <c r="B5" s="52" t="s">
        <v>16</v>
      </c>
      <c r="C5" s="53">
        <v>20</v>
      </c>
      <c r="D5" s="54" t="s">
        <v>13</v>
      </c>
      <c r="E5" s="73">
        <v>0</v>
      </c>
      <c r="F5" s="73">
        <f>E5*C5</f>
        <v>0</v>
      </c>
      <c r="G5" s="54"/>
      <c r="H5" s="37"/>
      <c r="I5" s="37"/>
    </row>
    <row r="6" spans="1:9" ht="25.5" x14ac:dyDescent="0.2">
      <c r="A6" s="51" t="s">
        <v>4</v>
      </c>
      <c r="B6" s="52" t="s">
        <v>16</v>
      </c>
      <c r="C6" s="53">
        <v>2</v>
      </c>
      <c r="D6" s="54" t="s">
        <v>14</v>
      </c>
      <c r="E6" s="73">
        <v>0</v>
      </c>
      <c r="F6" s="73">
        <f t="shared" ref="F6:F10" si="0">E6*C6</f>
        <v>0</v>
      </c>
      <c r="G6" s="54"/>
      <c r="H6" s="38"/>
      <c r="I6" s="38"/>
    </row>
    <row r="7" spans="1:9" ht="25.5" x14ac:dyDescent="0.2">
      <c r="A7" s="50" t="s">
        <v>58</v>
      </c>
      <c r="B7" s="15" t="s">
        <v>16</v>
      </c>
      <c r="C7" s="16">
        <v>1</v>
      </c>
      <c r="D7" s="14" t="s">
        <v>14</v>
      </c>
      <c r="E7" s="70">
        <v>0</v>
      </c>
      <c r="F7" s="73">
        <f t="shared" si="0"/>
        <v>0</v>
      </c>
      <c r="G7" s="14"/>
      <c r="H7" s="38"/>
      <c r="I7" s="38"/>
    </row>
    <row r="8" spans="1:9" x14ac:dyDescent="0.2">
      <c r="A8" s="50" t="s">
        <v>62</v>
      </c>
      <c r="B8" s="15" t="s">
        <v>16</v>
      </c>
      <c r="C8" s="16">
        <v>1</v>
      </c>
      <c r="D8" s="14" t="s">
        <v>14</v>
      </c>
      <c r="E8" s="70">
        <v>0</v>
      </c>
      <c r="F8" s="73">
        <f t="shared" si="0"/>
        <v>0</v>
      </c>
      <c r="G8" s="14"/>
      <c r="H8" s="38"/>
      <c r="I8" s="38"/>
    </row>
    <row r="9" spans="1:9" x14ac:dyDescent="0.2">
      <c r="A9" s="50" t="s">
        <v>64</v>
      </c>
      <c r="B9" s="15" t="s">
        <v>16</v>
      </c>
      <c r="C9" s="16">
        <v>1</v>
      </c>
      <c r="D9" s="14" t="s">
        <v>14</v>
      </c>
      <c r="E9" s="70">
        <v>0</v>
      </c>
      <c r="F9" s="73">
        <f t="shared" si="0"/>
        <v>0</v>
      </c>
      <c r="G9" s="14"/>
      <c r="H9" s="38"/>
      <c r="I9" s="38"/>
    </row>
    <row r="10" spans="1:9" ht="12" customHeight="1" x14ac:dyDescent="0.2">
      <c r="A10" s="21" t="s">
        <v>61</v>
      </c>
      <c r="B10" s="15" t="s">
        <v>16</v>
      </c>
      <c r="C10" s="65">
        <v>2</v>
      </c>
      <c r="D10" s="14" t="s">
        <v>14</v>
      </c>
      <c r="E10" s="71">
        <v>0</v>
      </c>
      <c r="F10" s="73">
        <f t="shared" si="0"/>
        <v>0</v>
      </c>
      <c r="G10" s="21"/>
      <c r="H10" s="39"/>
      <c r="I10" s="39"/>
    </row>
    <row r="11" spans="1:9" x14ac:dyDescent="0.2">
      <c r="F11" s="71">
        <f>SUM(F5:F10)</f>
        <v>0</v>
      </c>
    </row>
  </sheetData>
  <mergeCells count="4">
    <mergeCell ref="C1:H1"/>
    <mergeCell ref="C2:H2"/>
    <mergeCell ref="H5:H10"/>
    <mergeCell ref="I5:I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9"/>
  <sheetViews>
    <sheetView workbookViewId="0">
      <selection activeCell="B2" sqref="B2"/>
    </sheetView>
  </sheetViews>
  <sheetFormatPr defaultRowHeight="12.75" x14ac:dyDescent="0.2"/>
  <cols>
    <col min="1" max="1" width="35.85546875" style="1" bestFit="1" customWidth="1"/>
    <col min="2" max="2" width="21.140625" style="1" customWidth="1"/>
    <col min="3" max="3" width="19.42578125" style="1" customWidth="1"/>
    <col min="4" max="4" width="12.7109375" style="1" customWidth="1"/>
    <col min="5" max="5" width="19.42578125" style="72" customWidth="1"/>
    <col min="6" max="6" width="27.140625" style="72" customWidth="1"/>
    <col min="7" max="7" width="15.42578125" style="1" customWidth="1"/>
    <col min="8" max="8" width="13" style="1" customWidth="1"/>
    <col min="9" max="9" width="18.85546875" style="1" customWidth="1"/>
    <col min="10" max="10" width="18" style="1" customWidth="1"/>
    <col min="11" max="11" width="12.85546875" style="1" customWidth="1"/>
    <col min="12" max="12" width="14.42578125" style="1" customWidth="1"/>
    <col min="13" max="13" width="12.28515625" style="1" customWidth="1"/>
    <col min="14" max="16384" width="9.140625" style="1"/>
  </cols>
  <sheetData>
    <row r="1" spans="1:9" x14ac:dyDescent="0.2">
      <c r="A1" s="6" t="s">
        <v>15</v>
      </c>
      <c r="B1" s="7" t="s">
        <v>7</v>
      </c>
      <c r="C1" s="42" t="s">
        <v>3</v>
      </c>
      <c r="D1" s="42"/>
      <c r="E1" s="42"/>
      <c r="F1" s="42"/>
      <c r="G1" s="43"/>
    </row>
    <row r="2" spans="1:9" ht="25.5" customHeight="1" x14ac:dyDescent="0.2">
      <c r="A2" s="9" t="s">
        <v>98</v>
      </c>
      <c r="B2" s="10" t="s">
        <v>37</v>
      </c>
      <c r="C2" s="46" t="s">
        <v>69</v>
      </c>
      <c r="D2" s="46"/>
      <c r="E2" s="46"/>
      <c r="F2" s="46"/>
      <c r="G2" s="47"/>
    </row>
    <row r="4" spans="1:9" ht="64.5" thickBot="1" x14ac:dyDescent="0.25">
      <c r="A4" s="62" t="s">
        <v>52</v>
      </c>
      <c r="B4" s="63" t="s">
        <v>17</v>
      </c>
      <c r="C4" s="62" t="s">
        <v>18</v>
      </c>
      <c r="D4" s="62" t="s">
        <v>12</v>
      </c>
      <c r="E4" s="68" t="s">
        <v>54</v>
      </c>
      <c r="F4" s="68" t="s">
        <v>55</v>
      </c>
      <c r="G4" s="28" t="s">
        <v>56</v>
      </c>
      <c r="H4" s="28" t="s">
        <v>24</v>
      </c>
      <c r="I4" s="28" t="s">
        <v>28</v>
      </c>
    </row>
    <row r="5" spans="1:9" ht="39" thickTop="1" x14ac:dyDescent="0.2">
      <c r="A5" s="29" t="s">
        <v>57</v>
      </c>
      <c r="B5" s="13" t="s">
        <v>16</v>
      </c>
      <c r="C5" s="66">
        <v>20</v>
      </c>
      <c r="D5" s="12" t="s">
        <v>13</v>
      </c>
      <c r="E5" s="69">
        <v>0</v>
      </c>
      <c r="F5" s="69">
        <f>E5*C5</f>
        <v>0</v>
      </c>
      <c r="G5" s="12"/>
      <c r="H5" s="67"/>
      <c r="I5" s="67"/>
    </row>
    <row r="6" spans="1:9" ht="25.5" x14ac:dyDescent="0.2">
      <c r="A6" s="50" t="s">
        <v>4</v>
      </c>
      <c r="B6" s="15" t="s">
        <v>16</v>
      </c>
      <c r="C6" s="16">
        <v>2</v>
      </c>
      <c r="D6" s="14" t="s">
        <v>14</v>
      </c>
      <c r="E6" s="70">
        <v>0</v>
      </c>
      <c r="F6" s="70">
        <f t="shared" ref="F6:F8" si="0">E6*C6</f>
        <v>0</v>
      </c>
      <c r="G6" s="14"/>
      <c r="H6" s="61"/>
      <c r="I6" s="61"/>
    </row>
    <row r="7" spans="1:9" ht="25.5" x14ac:dyDescent="0.2">
      <c r="A7" s="50" t="s">
        <v>70</v>
      </c>
      <c r="B7" s="15" t="s">
        <v>16</v>
      </c>
      <c r="C7" s="16">
        <v>1</v>
      </c>
      <c r="D7" s="14" t="s">
        <v>14</v>
      </c>
      <c r="E7" s="70">
        <v>0</v>
      </c>
      <c r="F7" s="70">
        <f t="shared" si="0"/>
        <v>0</v>
      </c>
      <c r="G7" s="14"/>
      <c r="H7" s="61"/>
      <c r="I7" s="61"/>
    </row>
    <row r="8" spans="1:9" ht="25.5" x14ac:dyDescent="0.2">
      <c r="A8" s="50" t="s">
        <v>71</v>
      </c>
      <c r="B8" s="15" t="s">
        <v>16</v>
      </c>
      <c r="C8" s="16">
        <v>1</v>
      </c>
      <c r="D8" s="14" t="s">
        <v>14</v>
      </c>
      <c r="E8" s="70">
        <v>0</v>
      </c>
      <c r="F8" s="70">
        <f t="shared" si="0"/>
        <v>0</v>
      </c>
      <c r="G8" s="14"/>
      <c r="H8" s="61"/>
      <c r="I8" s="61"/>
    </row>
    <row r="9" spans="1:9" x14ac:dyDescent="0.2">
      <c r="F9" s="71">
        <f>SUM(F5:F8)</f>
        <v>0</v>
      </c>
    </row>
  </sheetData>
  <mergeCells count="4">
    <mergeCell ref="I5:I8"/>
    <mergeCell ref="C2:G2"/>
    <mergeCell ref="C1:G1"/>
    <mergeCell ref="H5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 - სარჩევი</vt:lpstr>
      <vt:lpstr>BB372O</vt:lpstr>
      <vt:lpstr>OO873G</vt:lpstr>
      <vt:lpstr>OO838G</vt:lpstr>
      <vt:lpstr>OO323G</vt:lpstr>
      <vt:lpstr>OO334G</vt:lpstr>
      <vt:lpstr>OO839G</vt:lpstr>
      <vt:lpstr>OO330G</vt:lpstr>
      <vt:lpstr>OO504G</vt:lpstr>
      <vt:lpstr>OO076G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2023-10-24T12:12:35Z</dcterms:modified>
</cp:coreProperties>
</file>