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ogm-my.sharepoint.com/personal/zurab_chkonia_gm_ge/Documents/Desktop/Documents/"/>
    </mc:Choice>
  </mc:AlternateContent>
  <xr:revisionPtr revIDLastSave="699" documentId="8_{50B8B8EF-A06E-4582-807C-195E80412769}" xr6:coauthVersionLast="47" xr6:coauthVersionMax="47" xr10:uidLastSave="{805EDEB0-E7DF-4131-840E-29DDCFD31D47}"/>
  <bookViews>
    <workbookView xWindow="-108" yWindow="-108" windowWidth="23256" windowHeight="12720" xr2:uid="{3B4FF116-C4DA-4E1A-86E0-F6C3B29042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14" i="1"/>
  <c r="G20" i="1"/>
  <c r="I8" i="1"/>
  <c r="I20" i="1"/>
  <c r="I14" i="1"/>
  <c r="H22" i="1"/>
  <c r="G22" i="1" l="1"/>
  <c r="I22" i="1"/>
</calcChain>
</file>

<file path=xl/sharedStrings.xml><?xml version="1.0" encoding="utf-8"?>
<sst xmlns="http://schemas.openxmlformats.org/spreadsheetml/2006/main" count="58" uniqueCount="37">
  <si>
    <t>Контрагент</t>
  </si>
  <si>
    <t>Условие поставки</t>
  </si>
  <si>
    <t>Место загрузки</t>
  </si>
  <si>
    <t>Место разгрузки</t>
  </si>
  <si>
    <t>Вид перевозки</t>
  </si>
  <si>
    <t>Номер заказа</t>
  </si>
  <si>
    <t xml:space="preserve">Наименование </t>
  </si>
  <si>
    <t>Адрес загрузки груза</t>
  </si>
  <si>
    <t>FCA</t>
  </si>
  <si>
    <t>Застафони</t>
  </si>
  <si>
    <t>Dimensions:</t>
  </si>
  <si>
    <t>Длинна (см.)</t>
  </si>
  <si>
    <t>Ширина (см.)</t>
  </si>
  <si>
    <t>Высота (см.)</t>
  </si>
  <si>
    <t>Количество мест</t>
  </si>
  <si>
    <t>Total:</t>
  </si>
  <si>
    <t>диаметр (см)</t>
  </si>
  <si>
    <t>Pallet</t>
  </si>
  <si>
    <t>Aвтомобильные</t>
  </si>
  <si>
    <t>обьем</t>
  </si>
  <si>
    <t>Вес брутто (кг.)</t>
  </si>
  <si>
    <t>Россия, г.Иваново, ул.Станкостроителей дом 1</t>
  </si>
  <si>
    <t>Россия, г.Иваново</t>
  </si>
  <si>
    <t>без упаковки</t>
  </si>
  <si>
    <t>картонная коробка</t>
  </si>
  <si>
    <t xml:space="preserve"> г. Домодедово: мкр. Востряково, тер. Триколор, стр.1.</t>
  </si>
  <si>
    <t>Россия г. Домодедово</t>
  </si>
  <si>
    <t>Грейфер</t>
  </si>
  <si>
    <t>SBL00002979</t>
  </si>
  <si>
    <t>SBL00002006</t>
  </si>
  <si>
    <t xml:space="preserve"> г.Нижний Новгород, ул. Национальная, 6А</t>
  </si>
  <si>
    <t>Россия  г.Нижний Новгород</t>
  </si>
  <si>
    <t>Cверлильная машина/Отбойный Молоток</t>
  </si>
  <si>
    <t>SBL00002629</t>
  </si>
  <si>
    <t>загрузка боковая/погрузчиком/ авто тент</t>
  </si>
  <si>
    <t>Чиатура</t>
  </si>
  <si>
    <t xml:space="preserve">Гидравлический Цилиндр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</si>
</sst>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rgb="FF42424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42424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1" fontId="4" fillId="0" borderId="4" xfId="1" applyNumberFormat="1" applyFont="1" applyBorder="1" applyAlignment="1">
      <alignment horizontal="center" wrapText="1"/>
    </xf>
    <xf numFmtId="2" fontId="4" fillId="0" borderId="4" xfId="1" applyNumberFormat="1" applyFont="1" applyBorder="1" applyAlignment="1">
      <alignment horizont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1" fontId="6" fillId="4" borderId="7" xfId="1" applyNumberFormat="1" applyFont="1" applyFill="1" applyBorder="1" applyAlignment="1">
      <alignment horizontal="center" wrapText="1"/>
    </xf>
    <xf numFmtId="1" fontId="5" fillId="4" borderId="7" xfId="1" applyNumberFormat="1" applyFont="1" applyFill="1" applyBorder="1" applyAlignment="1">
      <alignment horizontal="center" wrapText="1"/>
    </xf>
    <xf numFmtId="2" fontId="5" fillId="4" borderId="7" xfId="1" applyNumberFormat="1" applyFont="1" applyFill="1" applyBorder="1" applyAlignment="1">
      <alignment horizontal="center" wrapText="1"/>
    </xf>
    <xf numFmtId="0" fontId="5" fillId="4" borderId="5" xfId="1" applyFont="1" applyFill="1" applyBorder="1" applyAlignment="1">
      <alignment vertical="center" wrapText="1"/>
    </xf>
    <xf numFmtId="0" fontId="5" fillId="4" borderId="6" xfId="1" applyFont="1" applyFill="1" applyBorder="1" applyAlignment="1">
      <alignment vertical="center" wrapText="1"/>
    </xf>
    <xf numFmtId="0" fontId="1" fillId="0" borderId="0" xfId="0" applyFont="1" applyAlignment="1">
      <alignment vertical="top"/>
    </xf>
    <xf numFmtId="0" fontId="4" fillId="3" borderId="9" xfId="1" applyFont="1" applyFill="1" applyBorder="1" applyAlignment="1">
      <alignment horizontal="center"/>
    </xf>
    <xf numFmtId="0" fontId="3" fillId="0" borderId="4" xfId="1" applyFont="1" applyBorder="1" applyAlignment="1">
      <alignment vertical="center" wrapText="1"/>
    </xf>
    <xf numFmtId="2" fontId="5" fillId="4" borderId="8" xfId="1" applyNumberFormat="1" applyFont="1" applyFill="1" applyBorder="1" applyAlignment="1">
      <alignment horizontal="center" wrapText="1"/>
    </xf>
    <xf numFmtId="0" fontId="4" fillId="5" borderId="4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right"/>
    </xf>
    <xf numFmtId="0" fontId="4" fillId="6" borderId="2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4" xfId="1" applyFont="1" applyBorder="1" applyAlignment="1">
      <alignment vertical="center"/>
    </xf>
    <xf numFmtId="1" fontId="4" fillId="0" borderId="4" xfId="1" applyNumberFormat="1" applyFont="1" applyBorder="1" applyAlignment="1">
      <alignment horizontal="center"/>
    </xf>
    <xf numFmtId="1" fontId="3" fillId="0" borderId="4" xfId="1" applyNumberFormat="1" applyFont="1" applyBorder="1" applyAlignment="1">
      <alignment horizontal="center"/>
    </xf>
    <xf numFmtId="2" fontId="3" fillId="0" borderId="4" xfId="1" applyNumberFormat="1" applyFont="1" applyBorder="1" applyAlignment="1">
      <alignment horizontal="center"/>
    </xf>
    <xf numFmtId="2" fontId="4" fillId="0" borderId="4" xfId="1" applyNumberFormat="1" applyFont="1" applyBorder="1" applyAlignment="1">
      <alignment horizontal="center"/>
    </xf>
    <xf numFmtId="0" fontId="3" fillId="0" borderId="10" xfId="1" applyFont="1" applyBorder="1" applyAlignment="1">
      <alignment vertical="center" wrapText="1"/>
    </xf>
    <xf numFmtId="0" fontId="4" fillId="3" borderId="10" xfId="1" applyFont="1" applyFill="1" applyBorder="1" applyAlignment="1">
      <alignment horizontal="center"/>
    </xf>
    <xf numFmtId="0" fontId="3" fillId="6" borderId="2" xfId="1" applyFont="1" applyFill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right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top" wrapText="1"/>
    </xf>
    <xf numFmtId="0" fontId="4" fillId="6" borderId="2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vertical="top"/>
    </xf>
    <xf numFmtId="0" fontId="10" fillId="0" borderId="4" xfId="0" applyFont="1" applyBorder="1" applyAlignment="1">
      <alignment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1" fontId="3" fillId="0" borderId="4" xfId="1" applyNumberFormat="1" applyFont="1" applyBorder="1" applyAlignment="1">
      <alignment horizontal="center" wrapText="1"/>
    </xf>
    <xf numFmtId="2" fontId="3" fillId="0" borderId="4" xfId="1" applyNumberFormat="1" applyFont="1" applyBorder="1" applyAlignment="1">
      <alignment horizont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/>
    </xf>
    <xf numFmtId="0" fontId="4" fillId="6" borderId="14" xfId="1" applyFont="1" applyFill="1" applyBorder="1" applyAlignment="1">
      <alignment horizontal="center" vertical="center"/>
    </xf>
    <xf numFmtId="0" fontId="13" fillId="0" borderId="0" xfId="0" applyFont="1"/>
    <xf numFmtId="0" fontId="14" fillId="0" borderId="4" xfId="0" applyFont="1" applyBorder="1"/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2">
    <cellStyle name="Normal" xfId="0" builtinId="0"/>
    <cellStyle name="Normal_Sheet3" xfId="1" xr:uid="{722BFED0-2DD3-43D9-A9EB-C3FE993AE9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3957D-0FC5-41E2-9533-82ABECCFFAE5}">
  <dimension ref="A1:I23"/>
  <sheetViews>
    <sheetView tabSelected="1" zoomScale="85" zoomScaleNormal="85" workbookViewId="0">
      <selection activeCell="G16" sqref="G16"/>
    </sheetView>
  </sheetViews>
  <sheetFormatPr defaultRowHeight="14.4" x14ac:dyDescent="0.3"/>
  <cols>
    <col min="1" max="1" width="2.109375" bestFit="1" customWidth="1"/>
    <col min="2" max="2" width="36.6640625" bestFit="1" customWidth="1"/>
    <col min="3" max="3" width="18.109375" bestFit="1" customWidth="1"/>
    <col min="4" max="4" width="18.88671875" customWidth="1"/>
    <col min="5" max="5" width="27.77734375" bestFit="1" customWidth="1"/>
    <col min="6" max="6" width="25.5546875" customWidth="1"/>
    <col min="7" max="7" width="18.6640625" customWidth="1"/>
    <col min="8" max="8" width="15" bestFit="1" customWidth="1"/>
    <col min="9" max="9" width="20.44140625" bestFit="1" customWidth="1"/>
  </cols>
  <sheetData>
    <row r="1" spans="1:9" ht="15" thickBot="1" x14ac:dyDescent="0.35">
      <c r="A1" s="1"/>
      <c r="B1" s="4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6" t="s">
        <v>7</v>
      </c>
    </row>
    <row r="2" spans="1:9" x14ac:dyDescent="0.3">
      <c r="B2" s="36"/>
      <c r="C2" s="36"/>
      <c r="D2" s="36"/>
      <c r="E2" s="36"/>
      <c r="F2" s="36"/>
      <c r="G2" s="36"/>
      <c r="H2" s="36"/>
      <c r="I2" s="36"/>
    </row>
    <row r="3" spans="1:9" x14ac:dyDescent="0.3">
      <c r="A3" s="12"/>
      <c r="B3" s="37"/>
      <c r="C3" s="37"/>
      <c r="D3" s="37"/>
      <c r="E3" s="37"/>
      <c r="F3" s="37"/>
      <c r="G3" s="37"/>
      <c r="H3" s="37"/>
      <c r="I3" s="37"/>
    </row>
    <row r="4" spans="1:9" ht="39.6" x14ac:dyDescent="0.3">
      <c r="A4" s="12"/>
      <c r="B4" s="45">
        <v>1</v>
      </c>
      <c r="C4" s="29" t="s">
        <v>8</v>
      </c>
      <c r="D4" s="49" t="s">
        <v>22</v>
      </c>
      <c r="E4" s="50" t="s">
        <v>9</v>
      </c>
      <c r="F4" s="41" t="s">
        <v>18</v>
      </c>
      <c r="G4" s="41" t="s">
        <v>33</v>
      </c>
      <c r="H4" s="41" t="s">
        <v>27</v>
      </c>
      <c r="I4" s="41" t="s">
        <v>21</v>
      </c>
    </row>
    <row r="5" spans="1:9" x14ac:dyDescent="0.3">
      <c r="A5" s="12"/>
      <c r="B5" s="14" t="s">
        <v>10</v>
      </c>
      <c r="C5" s="14"/>
      <c r="D5" s="35" t="s">
        <v>11</v>
      </c>
      <c r="E5" s="35" t="s">
        <v>12</v>
      </c>
      <c r="F5" s="35" t="s">
        <v>13</v>
      </c>
      <c r="G5" s="35" t="s">
        <v>14</v>
      </c>
      <c r="H5" s="35" t="s">
        <v>16</v>
      </c>
      <c r="I5" s="35" t="s">
        <v>20</v>
      </c>
    </row>
    <row r="6" spans="1:9" x14ac:dyDescent="0.3">
      <c r="A6" s="12"/>
      <c r="B6" s="38" t="s">
        <v>34</v>
      </c>
      <c r="C6" s="52"/>
      <c r="D6" s="53">
        <v>282.5</v>
      </c>
      <c r="E6" s="53">
        <v>170</v>
      </c>
      <c r="F6" s="53">
        <v>220.5</v>
      </c>
      <c r="G6" s="2">
        <v>1</v>
      </c>
      <c r="H6" s="3"/>
      <c r="I6" s="2">
        <v>3900</v>
      </c>
    </row>
    <row r="7" spans="1:9" x14ac:dyDescent="0.3">
      <c r="A7" s="12"/>
      <c r="B7" s="42" t="s">
        <v>23</v>
      </c>
      <c r="C7" s="53"/>
      <c r="D7" s="53">
        <v>282.5</v>
      </c>
      <c r="E7" s="53">
        <v>170</v>
      </c>
      <c r="F7" s="53">
        <v>220.5</v>
      </c>
      <c r="G7" s="21">
        <v>1</v>
      </c>
      <c r="H7" s="24"/>
      <c r="I7" s="21">
        <v>3900</v>
      </c>
    </row>
    <row r="8" spans="1:9" x14ac:dyDescent="0.3">
      <c r="A8" s="12"/>
      <c r="B8" s="14" t="s">
        <v>15</v>
      </c>
      <c r="C8" s="14"/>
      <c r="D8" s="2"/>
      <c r="E8" s="2"/>
      <c r="F8" s="2"/>
      <c r="G8" s="43">
        <f>SUM(G6:G7)</f>
        <v>2</v>
      </c>
      <c r="H8" s="44"/>
      <c r="I8" s="44">
        <f>SUM(I6:I7)</f>
        <v>7800</v>
      </c>
    </row>
    <row r="9" spans="1:9" ht="15" thickBot="1" x14ac:dyDescent="0.35">
      <c r="B9" s="56"/>
      <c r="C9" s="57"/>
      <c r="D9" s="57"/>
      <c r="E9" s="57"/>
      <c r="F9" s="57"/>
      <c r="G9" s="57"/>
      <c r="H9" s="57"/>
      <c r="I9" s="58"/>
    </row>
    <row r="10" spans="1:9" ht="40.200000000000003" thickBot="1" x14ac:dyDescent="0.35">
      <c r="A10" s="12"/>
      <c r="B10" s="46">
        <v>2</v>
      </c>
      <c r="C10" s="32" t="s">
        <v>8</v>
      </c>
      <c r="D10" s="27" t="s">
        <v>31</v>
      </c>
      <c r="E10" s="31" t="s">
        <v>9</v>
      </c>
      <c r="F10" s="18" t="s">
        <v>18</v>
      </c>
      <c r="G10" s="18" t="s">
        <v>29</v>
      </c>
      <c r="H10" s="18" t="s">
        <v>32</v>
      </c>
      <c r="I10" s="39" t="s">
        <v>30</v>
      </c>
    </row>
    <row r="11" spans="1:9" x14ac:dyDescent="0.3">
      <c r="A11" s="12"/>
      <c r="B11" s="25" t="s">
        <v>10</v>
      </c>
      <c r="C11" s="25"/>
      <c r="D11" s="26" t="s">
        <v>11</v>
      </c>
      <c r="E11" s="26" t="s">
        <v>12</v>
      </c>
      <c r="F11" s="26" t="s">
        <v>13</v>
      </c>
      <c r="G11" s="26" t="s">
        <v>14</v>
      </c>
      <c r="H11" s="26" t="s">
        <v>19</v>
      </c>
      <c r="I11" s="13" t="s">
        <v>20</v>
      </c>
    </row>
    <row r="12" spans="1:9" x14ac:dyDescent="0.3">
      <c r="A12" s="12"/>
      <c r="B12" s="14"/>
      <c r="D12" s="17">
        <v>19</v>
      </c>
      <c r="E12" s="17">
        <v>24</v>
      </c>
      <c r="F12" s="17">
        <v>54</v>
      </c>
      <c r="G12" s="16">
        <v>1</v>
      </c>
      <c r="H12" s="16"/>
      <c r="I12" s="54">
        <v>16.260000000000002</v>
      </c>
    </row>
    <row r="13" spans="1:9" x14ac:dyDescent="0.3">
      <c r="A13" s="12"/>
      <c r="B13" s="30" t="s">
        <v>24</v>
      </c>
      <c r="C13" s="14"/>
      <c r="D13" s="28">
        <v>33</v>
      </c>
      <c r="E13" s="28">
        <v>24</v>
      </c>
      <c r="F13" s="28">
        <v>36</v>
      </c>
      <c r="G13" s="2">
        <v>2</v>
      </c>
      <c r="H13" s="3"/>
      <c r="I13" s="54">
        <v>14.93</v>
      </c>
    </row>
    <row r="14" spans="1:9" x14ac:dyDescent="0.3">
      <c r="A14" s="12"/>
      <c r="B14" s="20" t="s">
        <v>15</v>
      </c>
      <c r="C14" s="20"/>
      <c r="D14" s="21"/>
      <c r="E14" s="21"/>
      <c r="F14" s="21"/>
      <c r="G14" s="22">
        <f>SUM(G12:G13)</f>
        <v>3</v>
      </c>
      <c r="H14" s="23"/>
      <c r="I14" s="23">
        <f>SUM(I12:I13)</f>
        <v>31.19</v>
      </c>
    </row>
    <row r="15" spans="1:9" ht="15" thickBot="1" x14ac:dyDescent="0.35">
      <c r="B15" s="36"/>
      <c r="C15" s="36"/>
      <c r="D15" s="36"/>
      <c r="E15" s="36"/>
      <c r="F15" s="36"/>
      <c r="G15" s="36"/>
      <c r="H15" s="36"/>
      <c r="I15" s="36"/>
    </row>
    <row r="16" spans="1:9" s="19" customFormat="1" ht="39.6" x14ac:dyDescent="0.3">
      <c r="B16" s="47">
        <v>3</v>
      </c>
      <c r="C16" s="48" t="s">
        <v>8</v>
      </c>
      <c r="D16" s="33" t="s">
        <v>26</v>
      </c>
      <c r="E16" s="51" t="s">
        <v>35</v>
      </c>
      <c r="F16" s="34" t="s">
        <v>18</v>
      </c>
      <c r="G16" s="34" t="s">
        <v>28</v>
      </c>
      <c r="H16" s="34" t="s">
        <v>36</v>
      </c>
      <c r="I16" s="40" t="s">
        <v>25</v>
      </c>
    </row>
    <row r="17" spans="2:9" x14ac:dyDescent="0.3">
      <c r="B17" s="14" t="s">
        <v>10</v>
      </c>
      <c r="C17" s="14"/>
      <c r="D17" s="35" t="s">
        <v>11</v>
      </c>
      <c r="E17" s="35" t="s">
        <v>12</v>
      </c>
      <c r="F17" s="35" t="s">
        <v>13</v>
      </c>
      <c r="G17" s="35" t="s">
        <v>14</v>
      </c>
      <c r="H17" s="35" t="s">
        <v>19</v>
      </c>
      <c r="I17" s="35" t="s">
        <v>20</v>
      </c>
    </row>
    <row r="18" spans="2:9" x14ac:dyDescent="0.3">
      <c r="B18" s="14"/>
      <c r="C18" s="14"/>
      <c r="D18" s="17">
        <v>142</v>
      </c>
      <c r="E18" s="17">
        <v>120</v>
      </c>
      <c r="F18" s="17">
        <v>120</v>
      </c>
      <c r="G18" s="16">
        <v>1</v>
      </c>
      <c r="H18" s="16"/>
      <c r="I18" s="55">
        <v>3969</v>
      </c>
    </row>
    <row r="19" spans="2:9" x14ac:dyDescent="0.3">
      <c r="B19" s="14" t="s">
        <v>17</v>
      </c>
      <c r="C19" s="14"/>
      <c r="D19" s="2"/>
      <c r="E19" s="2"/>
      <c r="F19" s="2"/>
      <c r="G19" s="2"/>
      <c r="H19" s="3"/>
      <c r="I19" s="3"/>
    </row>
    <row r="20" spans="2:9" x14ac:dyDescent="0.3">
      <c r="B20" s="20" t="s">
        <v>15</v>
      </c>
      <c r="C20" s="20"/>
      <c r="D20" s="21"/>
      <c r="E20" s="21"/>
      <c r="F20" s="21"/>
      <c r="G20" s="22">
        <f>SUM(G18:G19)</f>
        <v>1</v>
      </c>
      <c r="H20" s="23"/>
      <c r="I20" s="23">
        <f>SUM(I18:I19)</f>
        <v>3969</v>
      </c>
    </row>
    <row r="21" spans="2:9" x14ac:dyDescent="0.3">
      <c r="B21" s="36"/>
      <c r="C21" s="36"/>
      <c r="D21" s="36"/>
      <c r="E21" s="36"/>
      <c r="F21" s="36"/>
      <c r="G21" s="36"/>
      <c r="H21" s="36"/>
      <c r="I21" s="36"/>
    </row>
    <row r="22" spans="2:9" ht="15" thickBot="1" x14ac:dyDescent="0.35">
      <c r="B22" s="10" t="s">
        <v>15</v>
      </c>
      <c r="C22" s="11"/>
      <c r="D22" s="7"/>
      <c r="E22" s="7"/>
      <c r="F22" s="7"/>
      <c r="G22" s="8">
        <f>SUM(G8,G14,G20)</f>
        <v>6</v>
      </c>
      <c r="H22" s="9">
        <f>SUM(A24:A24)</f>
        <v>0</v>
      </c>
      <c r="I22" s="15">
        <f>SUM(H22,I20,I14,I8)</f>
        <v>11800.19</v>
      </c>
    </row>
    <row r="23" spans="2:9" x14ac:dyDescent="0.3">
      <c r="B23" s="36"/>
      <c r="C23" s="36"/>
      <c r="D23" s="36"/>
      <c r="E23" s="36"/>
      <c r="F23" s="36"/>
      <c r="G23" s="36"/>
      <c r="H23" s="36"/>
      <c r="I23" s="36"/>
    </row>
  </sheetData>
  <mergeCells count="1">
    <mergeCell ref="B9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Zurab Chkonia</dc:creator>
  <cp:lastModifiedBy>Zurab Chkonia</cp:lastModifiedBy>
  <dcterms:created xsi:type="dcterms:W3CDTF">2023-06-28T13:45:34Z</dcterms:created>
  <dcterms:modified xsi:type="dcterms:W3CDTF">2023-10-27T10:01:32Z</dcterms:modified>
</cp:coreProperties>
</file>