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hkheidze\Desktop\ტენდერები\2023-2024\ქუროების ტენდერი\Tender Documentation English\"/>
    </mc:Choice>
  </mc:AlternateContent>
  <bookViews>
    <workbookView xWindow="0" yWindow="0" windowWidth="19176" windowHeight="9000" tabRatio="882"/>
  </bookViews>
  <sheets>
    <sheet name="List of materials" sheetId="19" r:id="rId1"/>
    <sheet name="Sheet1" sheetId="20" r:id="rId2"/>
  </sheets>
  <definedNames>
    <definedName name="_xlnm._FilterDatabase" localSheetId="0" hidden="1">'List of materials'!$C$2:$U$57</definedName>
    <definedName name="Beg_Bal" localSheetId="0">#REF!</definedName>
    <definedName name="Beg_Bal">#REF!</definedName>
    <definedName name="Cum_Int" localSheetId="0">#REF!</definedName>
    <definedName name="Cum_Int">#REF!</definedName>
    <definedName name="Data" localSheetId="0">#REF!</definedName>
    <definedName name="Data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 localSheetId="0">IF('List of materials'!Values_Entered,'List of materials'!Header_Row+'List of materials'!Number_of_Payments,'List of materials'!Header_Row)</definedName>
    <definedName name="Last_Row">IF(Values_Entered,Header_Row+Number_of_Payments,Header_Row)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um_Pmt_Per_Year" localSheetId="0">#REF!</definedName>
    <definedName name="Num_Pmt_Per_Year">#REF!</definedName>
    <definedName name="Number_of_Payments" localSheetId="0">MATCH(0.01,'List of materials'!End_Bal,-1)+1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DATE(YEAR('List of materials'!Loan_Start),MONTH('List of materials'!Loan_Start)+Payment_Number,DAY('List of materials'!Loan_Start))</definedName>
    <definedName name="Payment_Date">DATE(YEAR(Loan_Start),MONTH(Loan_Start)+Payment_Number,DAY(Loan_Start))</definedName>
    <definedName name="Princ" localSheetId="0">#REF!</definedName>
    <definedName name="Princ">#REF!</definedName>
    <definedName name="Print_Area_Reset" localSheetId="0">OFFSET('List of materials'!Full_Print,0,0,'List of materials'!Last_Row)</definedName>
    <definedName name="Print_Area_Reset">OFFSET(Full_Print,0,0,Last_Row)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Values_Entered" localSheetId="0">IF('List of materials'!Loan_Amount*'List of materials'!Interest_Rate*'List of materials'!Loan_Years*'List of materials'!Loan_Start&gt;0,1,0)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9" l="1"/>
  <c r="O4" i="19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3" i="19"/>
</calcChain>
</file>

<file path=xl/sharedStrings.xml><?xml version="1.0" encoding="utf-8"?>
<sst xmlns="http://schemas.openxmlformats.org/spreadsheetml/2006/main" count="354" uniqueCount="157">
  <si>
    <t>#</t>
  </si>
  <si>
    <t xml:space="preserve"> </t>
  </si>
  <si>
    <t>ANNEX 1</t>
  </si>
  <si>
    <t>დისკური სარქველი ელ. მართვით ,,BUTTERFLY" DN=500 მმ PN10</t>
  </si>
  <si>
    <t>ც</t>
  </si>
  <si>
    <t>თუჯის ურდული ელ. მართვით DN=500 მმ PN10 (სოლისებრი)</t>
  </si>
  <si>
    <t>თუჯის d=100 მმ PN10 ურდული</t>
  </si>
  <si>
    <t>დისკური სარქველი ელ. მართვით ,,BUTTERFLY" DN=600 მმ PN10</t>
  </si>
  <si>
    <t>დისკური სარქველი ელ. მართვით ,,BUTTERFLY" DN=700 მმ PN10</t>
  </si>
  <si>
    <t>დისკური სარქველი ელ. მართვით DN=700 მმ PN10</t>
  </si>
  <si>
    <t>თუჯის ურდული ელ. მართვით DN=400 მმ PN10</t>
  </si>
  <si>
    <t>თუჯის ურდული ელ. მართვით DN=600 მმ PN10</t>
  </si>
  <si>
    <t>Measurement unit (pc)</t>
  </si>
  <si>
    <t>. Q-ty</t>
  </si>
  <si>
    <t xml:space="preserve"> Nominal Diameter</t>
  </si>
  <si>
    <t xml:space="preserve"> Nominal preassure</t>
  </si>
  <si>
    <t xml:space="preserve"> Body</t>
  </si>
  <si>
    <t xml:space="preserve"> Manufacturer</t>
  </si>
  <si>
    <t>Manufacturing country</t>
  </si>
  <si>
    <t>Unit price</t>
  </si>
  <si>
    <t xml:space="preserve"> Total price</t>
  </si>
  <si>
    <t>Delivery date (Cal. Days)</t>
  </si>
  <si>
    <t>PN16</t>
  </si>
  <si>
    <t>DN125</t>
  </si>
  <si>
    <t>pcs</t>
  </si>
  <si>
    <t>DN200</t>
  </si>
  <si>
    <t>DN225</t>
  </si>
  <si>
    <t xml:space="preserve">SELF-LOCKING REPAIR COLLAR DN 63 (for PE) </t>
  </si>
  <si>
    <t>SELF-LOCKING REPAIR COLLAR DN 75 (for PE)</t>
  </si>
  <si>
    <t xml:space="preserve">SELF-LOCKING REPAIR COLLAR DN 90 (for PE) </t>
  </si>
  <si>
    <t>SELF-LOCKING REPAIR COLLAR DN 110 (for PE)</t>
  </si>
  <si>
    <t xml:space="preserve">SELF-LOCKING REPAIR COLLAR DN 125 (for PE) </t>
  </si>
  <si>
    <t xml:space="preserve">SELF-LOCKING REPAIR COLLAR DN 140 (for PE) </t>
  </si>
  <si>
    <t xml:space="preserve">SELF-LOCKING REPAIR COLLAR DN 160 (for PE) </t>
  </si>
  <si>
    <t xml:space="preserve">SELF-LOCKING REPAIR COLLAR DN 200 (for PE) </t>
  </si>
  <si>
    <t xml:space="preserve">SELF-LOCKING REPAIR COLLAR DN 225 (for PE) </t>
  </si>
  <si>
    <t>DN 63</t>
  </si>
  <si>
    <t>DN 75</t>
  </si>
  <si>
    <t>DN 90</t>
  </si>
  <si>
    <t xml:space="preserve">DN 110 </t>
  </si>
  <si>
    <t>DN140</t>
  </si>
  <si>
    <t>DN160</t>
  </si>
  <si>
    <t>Description in Georgian</t>
  </si>
  <si>
    <t>Description in English</t>
  </si>
  <si>
    <t>Example Photo</t>
  </si>
  <si>
    <t>Additional Comment</t>
  </si>
  <si>
    <t>Nuts Inox teflon coated and bolts Inox</t>
  </si>
  <si>
    <t xml:space="preserve">DN 20 </t>
  </si>
  <si>
    <t xml:space="preserve">DN 25 </t>
  </si>
  <si>
    <t xml:space="preserve">DN 32 </t>
  </si>
  <si>
    <t xml:space="preserve">DN 40 </t>
  </si>
  <si>
    <t xml:space="preserve">DN 50 </t>
  </si>
  <si>
    <t xml:space="preserve">თუჯის ჭანჭიკებიანი ქურო DN 63 (პოლიეთილენისთვის) </t>
  </si>
  <si>
    <t xml:space="preserve">თუჯის ჭანჭიკებიანი ქურო DN 75 (პოლიეთილენისთვის) </t>
  </si>
  <si>
    <t xml:space="preserve">თუჯის ჭანჭიკებიანი ქურო DN 90 (პოლიეთილენისთვის) </t>
  </si>
  <si>
    <t xml:space="preserve">თუჯის ჭანჭიკებიანი ქურო DN 110 (პოლიეთილენისთვის) </t>
  </si>
  <si>
    <t xml:space="preserve">თუჯის ჭანჭიკებიანი ქურო DN 125 (პოლიეთილენისთვის) </t>
  </si>
  <si>
    <t xml:space="preserve">თუჯის ჭანჭიკებიანი ქურო DN 140 (პოლიეთილენისთვის) </t>
  </si>
  <si>
    <t xml:space="preserve">თუჯის ჭანჭიკებიანი ქურო DN 160 (პოლიეთილენისთვის) </t>
  </si>
  <si>
    <t xml:space="preserve">თუჯის ჭანჭიკებიანი ქურო DN 200 (პოლიეთილენისთვის) </t>
  </si>
  <si>
    <t xml:space="preserve">თუჯის ჭანჭიკებიანი ქურო DN 225 (პოლიეთილენისთვის) </t>
  </si>
  <si>
    <t>DN 20</t>
  </si>
  <si>
    <t>DN 32</t>
  </si>
  <si>
    <t>DN 40</t>
  </si>
  <si>
    <t>DN 50</t>
  </si>
  <si>
    <t>DN 25</t>
  </si>
  <si>
    <t xml:space="preserve">Latun mecanical fitting DN 20 (for PE) </t>
  </si>
  <si>
    <t xml:space="preserve">Latun mecanical fitting  DN 25 (for PE) </t>
  </si>
  <si>
    <t xml:space="preserve">Latun mecanical fitting  DN 32 (for PE) </t>
  </si>
  <si>
    <t xml:space="preserve">Latun mecanical fitting  DN 40 (for PE) </t>
  </si>
  <si>
    <t xml:space="preserve">Latun mecanical fitting  DN 50 (for PE) </t>
  </si>
  <si>
    <t xml:space="preserve">Male threaded fitting DN 20 (for PE) </t>
  </si>
  <si>
    <t xml:space="preserve">Male threaded fitting DN 25 (for PE) </t>
  </si>
  <si>
    <t xml:space="preserve">Male threaded fitting DN 32 (for PE) </t>
  </si>
  <si>
    <t xml:space="preserve">Male threaded fitting DN 40 (for PE) </t>
  </si>
  <si>
    <t xml:space="preserve">Male threaded fitting DN 50 (for PE) </t>
  </si>
  <si>
    <t xml:space="preserve">Female threaded fitting DN 20 (for PE) </t>
  </si>
  <si>
    <t xml:space="preserve">Female threaded fitting DN 25 (for PE) </t>
  </si>
  <si>
    <t xml:space="preserve">Female threaded fitting DN 32 (for PE) </t>
  </si>
  <si>
    <t xml:space="preserve">Female threaded fitting DN 40 (for PE) </t>
  </si>
  <si>
    <t xml:space="preserve">Female threaded fitting DN 50 (for PE) </t>
  </si>
  <si>
    <t xml:space="preserve">Brass coupling DN 20 (for PE) </t>
  </si>
  <si>
    <t xml:space="preserve">Brass coupling DN 25 (for PE) </t>
  </si>
  <si>
    <t xml:space="preserve">Brass coupling DN 32  (for PE) </t>
  </si>
  <si>
    <t xml:space="preserve">Brass coupling DN 40 (for PE) </t>
  </si>
  <si>
    <t xml:space="preserve">Brass coupling DN 50 (for PE) </t>
  </si>
  <si>
    <t xml:space="preserve">Male threaded double socket bend DN 20  (for PE) </t>
  </si>
  <si>
    <t xml:space="preserve">Male threaded double socket bend DN 25  (for PE) </t>
  </si>
  <si>
    <t xml:space="preserve">Male threaded double socket bend DN 32  (for PE) </t>
  </si>
  <si>
    <t xml:space="preserve">Male threaded double socket bend DN 40  (for PE) </t>
  </si>
  <si>
    <t xml:space="preserve">Male threaded double socket bend DN 50  (for PE) </t>
  </si>
  <si>
    <t xml:space="preserve">Female threaded double socket bend DN 20  (for PE) </t>
  </si>
  <si>
    <t xml:space="preserve">Female threaded double socket bend DN 25  (for PE) </t>
  </si>
  <si>
    <t xml:space="preserve">Female threaded double socket bend DN 32  (for PE) </t>
  </si>
  <si>
    <t xml:space="preserve">Female threaded double socket bend DN 40  (for PE) </t>
  </si>
  <si>
    <t xml:space="preserve">Female threaded double socket bend DN 50  (for PE) </t>
  </si>
  <si>
    <t xml:space="preserve">PE-PE double socket bend DN 20 (for PE) </t>
  </si>
  <si>
    <t xml:space="preserve">PE-PE double socket bend DN 25 (for PE) </t>
  </si>
  <si>
    <t xml:space="preserve">PE-PE double socket bend DN 32 (for PE) </t>
  </si>
  <si>
    <t xml:space="preserve">PE-PE double socket bend DN 40 (for PE) </t>
  </si>
  <si>
    <t xml:space="preserve">PE-PE double socket bend DN 50 (for PE) </t>
  </si>
  <si>
    <t xml:space="preserve">LARGE PORE-COVER CLAMP DN 20 (for PE and steel) </t>
  </si>
  <si>
    <t xml:space="preserve">LARGE PORE-COVER CLAMP DN 25 (for PE and steel) </t>
  </si>
  <si>
    <t xml:space="preserve">LARGE PORE-COVER CLAMP DN 32 (for PE and steel) </t>
  </si>
  <si>
    <t xml:space="preserve">LARGE PORE-COVER CLAMP DN 40 (for PE and steel) </t>
  </si>
  <si>
    <t xml:space="preserve">LARGE PORE-COVER CLAMP DN 50 (for PE and steel) </t>
  </si>
  <si>
    <t>Aluminum</t>
  </si>
  <si>
    <t>Cast iron</t>
  </si>
  <si>
    <t>To be filled out by the Bidder</t>
  </si>
  <si>
    <t>Supplier's Specification</t>
  </si>
  <si>
    <t>Currency</t>
  </si>
  <si>
    <t>Delivery Terms</t>
  </si>
  <si>
    <t>Payment Terms</t>
  </si>
  <si>
    <t>Warranty Terms</t>
  </si>
  <si>
    <t>Performanc Warranty Yes/No</t>
  </si>
  <si>
    <t>In case providing the offer on ex-works terms, please provide the pick-up address, net and gross weight of the goods, number of pallets etc. Complete shipping inforation</t>
  </si>
  <si>
    <t xml:space="preserve">ალუმინის ჭანჭიკებიანი ქურო DN 50 (პოლიეთილენისდა და ფოლადისთვის) </t>
  </si>
  <si>
    <t xml:space="preserve">ალუმინის ჭანჭიკებიანი ქურო DN 40 (პოლიეთილენისდა და ფოლადისთვის) </t>
  </si>
  <si>
    <t xml:space="preserve">ალუმინის ჭანჭიკებიანი ქურო DN 32 (პოლიეთილენისდა და ფოლადისთვის) </t>
  </si>
  <si>
    <t xml:space="preserve">ალუმინის ჭანჭიკებიანი ქურო DN 25 (პოლიეთილენისდა და ფოლადისთვის) </t>
  </si>
  <si>
    <t xml:space="preserve">ალუმინის ჭანჭიკებიანი ქურო DN 20 (პოლიეთილენისდა და ფოლადისთვის) </t>
  </si>
  <si>
    <t>Brass</t>
  </si>
  <si>
    <t xml:space="preserve">თითბერის მექანიკური გამტარადი DN 20 (პოლიეთილენისთვის) </t>
  </si>
  <si>
    <t xml:space="preserve">თითბერის მექანიკური გამტარადი DN 25 (პოლიეთილენისთვის) </t>
  </si>
  <si>
    <t xml:space="preserve">თითბერის მექანიკური გამტარადი DN 32 (პოლიეთილენისთვის) </t>
  </si>
  <si>
    <t xml:space="preserve">თითბერის მექანიკური გამტარადი DN 40 (პოლიეთილენისთვის) </t>
  </si>
  <si>
    <t xml:space="preserve">თითბერის მექანიკური გამტარადი DN 50 (პოლიეთილენისთვის) </t>
  </si>
  <si>
    <t xml:space="preserve">თითბერის მექანიკური ქურო გარე ხრახნი DN 20 (პოლიეთილენისთვის) </t>
  </si>
  <si>
    <t xml:space="preserve">თითბერის მექანიკური ქურო გარე ხრახნი DN 25 (პოლიეთილენისთვის) </t>
  </si>
  <si>
    <t xml:space="preserve">თითბერის მექანიკური ქურო გარე ხრახნი DN 32 (პოლიეთილენისთვის) </t>
  </si>
  <si>
    <t xml:space="preserve">თითბერის მექანიკური ქურო გარე ხრახნი DN 40 (პოლიეთილენისთვის) </t>
  </si>
  <si>
    <t xml:space="preserve">თითბერის მექანიკური ქურო გარე ხრახნიDN 50 (პოლიეთილენისთვის) </t>
  </si>
  <si>
    <t xml:space="preserve">თითბერის მექანიკური ქურო შიდა ხრახნი DN 20 (პოლიეთილენისთვის) </t>
  </si>
  <si>
    <t xml:space="preserve">თითბერის მექანიკური ქურო შიდა ხრახნი  DN 25 (პოლიეთილენისთვის) </t>
  </si>
  <si>
    <t xml:space="preserve">თითბერის მექანიკური ქურო შიდა ხრახნი DN 32 (პოლიეთილენისთვის) </t>
  </si>
  <si>
    <t xml:space="preserve">თითბერის მექანიკური ქურო შიდა ხრახნი DN 40 (პოლიეთილენისთვის) </t>
  </si>
  <si>
    <t xml:space="preserve">თითბერის მექანიკური ქურო შიდა ხრახნი DN 50 (პოლიეთილენისთვის) </t>
  </si>
  <si>
    <t xml:space="preserve">თითბერის მექანიკური ქურო DN 20 (პოლიეთილენისთვის) </t>
  </si>
  <si>
    <t xml:space="preserve">თითბერის მექანიკური ქურო DN 25 (პოლიეთილენისთვის) </t>
  </si>
  <si>
    <t xml:space="preserve">თითბერის მექანიკური ქურო DN 32 (პოლიეთილენისთვის) </t>
  </si>
  <si>
    <t xml:space="preserve">თითბერის მექანიკური ქურო DN 40 (პოლიეთილენისთვის) </t>
  </si>
  <si>
    <t xml:space="preserve">თითბერის მექანიკური ქურო DN 50 (პოლიეთილენისთვის) </t>
  </si>
  <si>
    <t xml:space="preserve">თითბერის მექანიკური მუხლი გარე ხრახნი DN 20 (პოლიეთილენისთვის) </t>
  </si>
  <si>
    <t xml:space="preserve">თითბერის მექანიკური მუხლი გარე ხრახნი DN 25 (პოლიეთილენისთვის) </t>
  </si>
  <si>
    <t xml:space="preserve">თითბერის მექანიკური მუხლი გარე ხრახნი DN 32 (პოლიეთილენისთვის) </t>
  </si>
  <si>
    <t xml:space="preserve">თითბერის მექანიკური მუხლი გარე ხრახნი DN 40 (პოლიეთილენისთვის) </t>
  </si>
  <si>
    <t xml:space="preserve">თითბერის მექანიკური მუხლი  DN 50 (პოლიეთილენისთვის) </t>
  </si>
  <si>
    <t xml:space="preserve">თითბერის მექანიკური მუხლი შიდა ხრახნი DN 20 (პოლიეთილენისთვის) </t>
  </si>
  <si>
    <t xml:space="preserve">თითბერის მექანიკური მუხლი შიდა ხრახნი DN 25 (პოლიეთილენისთვის) </t>
  </si>
  <si>
    <t xml:space="preserve">თითბერის მექანიკური მუხლი შიდა ხრახნი DN 32 (პოლიეთილენისთვის) </t>
  </si>
  <si>
    <t xml:space="preserve">თითბერის მექანიკური მუხლი შიდა ხრახნი DN 40 (პოლიეთილენისთვის) </t>
  </si>
  <si>
    <t xml:space="preserve">თითბერის მექანიკური მუხლი შიდა ხრახნი DN 50 (პოლიეთილენისთვის) </t>
  </si>
  <si>
    <t>თითბერის მექანიკური მუხლი DN 20 (პოლიეთილენისთვის)</t>
  </si>
  <si>
    <t xml:space="preserve">თითბერის მექანიკური მუხლი DN 25 (პოლიეთილენისთვის) </t>
  </si>
  <si>
    <t xml:space="preserve">თითბერის მექანიკური მუხლი DN 32 (პოლიეთილენისთვის) </t>
  </si>
  <si>
    <t xml:space="preserve">თითბერის მექანიკური მუხლი DN 40 (პოლიეთილენისთვის) </t>
  </si>
  <si>
    <t xml:space="preserve">თითბერის მექანიკური მუხლი DN 50 (პოლიეთილენისთვის)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</si>
</sst>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sz val="11"/>
      <name val="Sylfaen"/>
      <family val="1"/>
    </font>
    <font>
      <sz val="10"/>
      <color theme="1"/>
      <name val="Segoe UI"/>
      <family val="2"/>
    </font>
    <font>
      <sz val="11"/>
      <name val="Calibri"/>
      <family val="2"/>
      <scheme val="minor"/>
    </font>
    <font>
      <b/>
      <sz val="11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0" xfId="0" applyBorder="1"/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43" fontId="3" fillId="0" borderId="6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wrapText="1"/>
    </xf>
    <xf numFmtId="0" fontId="7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161924</xdr:colOff>
      <xdr:row>3</xdr:row>
      <xdr:rowOff>85725</xdr:rowOff>
    </xdr:from>
    <xdr:to>
      <xdr:col>3</xdr:col>
      <xdr:colOff>2295525</xdr:colOff>
      <xdr:row>8</xdr:row>
      <xdr:rowOff>114301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9424" y="1895475"/>
          <a:ext cx="2133601" cy="1838326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11</xdr:row>
      <xdr:rowOff>123825</xdr:rowOff>
    </xdr:from>
    <xdr:to>
      <xdr:col>3</xdr:col>
      <xdr:colOff>2205958</xdr:colOff>
      <xdr:row>15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4829175"/>
          <a:ext cx="1796383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409575</xdr:colOff>
      <xdr:row>16</xdr:row>
      <xdr:rowOff>228600</xdr:rowOff>
    </xdr:from>
    <xdr:to>
      <xdr:col>3</xdr:col>
      <xdr:colOff>2162175</xdr:colOff>
      <xdr:row>20</xdr:row>
      <xdr:rowOff>247650</xdr:rowOff>
    </xdr:to>
    <xdr:pic>
      <xdr:nvPicPr>
        <xdr:cNvPr id="4" name="Imagen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-1300" t="13" r="69386" b="51383"/>
        <a:stretch/>
      </xdr:blipFill>
      <xdr:spPr bwMode="auto">
        <a:xfrm>
          <a:off x="2762250" y="5867400"/>
          <a:ext cx="1752600" cy="1466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428625</xdr:colOff>
      <xdr:row>21</xdr:row>
      <xdr:rowOff>163829</xdr:rowOff>
    </xdr:from>
    <xdr:to>
      <xdr:col>3</xdr:col>
      <xdr:colOff>2276475</xdr:colOff>
      <xdr:row>25</xdr:row>
      <xdr:rowOff>230504</xdr:rowOff>
    </xdr:to>
    <xdr:pic>
      <xdr:nvPicPr>
        <xdr:cNvPr id="5" name="Imagen 1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31813" r="33557" b="49607"/>
        <a:stretch/>
      </xdr:blipFill>
      <xdr:spPr bwMode="auto">
        <a:xfrm>
          <a:off x="2781300" y="7612379"/>
          <a:ext cx="1847850" cy="1514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352426</xdr:colOff>
      <xdr:row>26</xdr:row>
      <xdr:rowOff>152400</xdr:rowOff>
    </xdr:from>
    <xdr:to>
      <xdr:col>3</xdr:col>
      <xdr:colOff>2295526</xdr:colOff>
      <xdr:row>30</xdr:row>
      <xdr:rowOff>219075</xdr:rowOff>
    </xdr:to>
    <xdr:pic>
      <xdr:nvPicPr>
        <xdr:cNvPr id="6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66037" b="50692"/>
        <a:stretch/>
      </xdr:blipFill>
      <xdr:spPr bwMode="auto">
        <a:xfrm>
          <a:off x="2705101" y="9410700"/>
          <a:ext cx="1943100" cy="1514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428625</xdr:colOff>
      <xdr:row>31</xdr:row>
      <xdr:rowOff>110490</xdr:rowOff>
    </xdr:from>
    <xdr:to>
      <xdr:col>3</xdr:col>
      <xdr:colOff>2228851</xdr:colOff>
      <xdr:row>35</xdr:row>
      <xdr:rowOff>158116</xdr:rowOff>
    </xdr:to>
    <xdr:pic>
      <xdr:nvPicPr>
        <xdr:cNvPr id="7" name="Imagen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t="48551" r="68174"/>
        <a:stretch/>
      </xdr:blipFill>
      <xdr:spPr bwMode="auto">
        <a:xfrm>
          <a:off x="2781300" y="11178540"/>
          <a:ext cx="1800226" cy="14954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342899</xdr:colOff>
      <xdr:row>36</xdr:row>
      <xdr:rowOff>116205</xdr:rowOff>
    </xdr:from>
    <xdr:to>
      <xdr:col>3</xdr:col>
      <xdr:colOff>2257424</xdr:colOff>
      <xdr:row>40</xdr:row>
      <xdr:rowOff>211455</xdr:rowOff>
    </xdr:to>
    <xdr:pic>
      <xdr:nvPicPr>
        <xdr:cNvPr id="8" name="Imagen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32411" t="48913" r="33760"/>
        <a:stretch/>
      </xdr:blipFill>
      <xdr:spPr bwMode="auto">
        <a:xfrm>
          <a:off x="2695574" y="12994005"/>
          <a:ext cx="1914525" cy="1543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342900</xdr:colOff>
      <xdr:row>41</xdr:row>
      <xdr:rowOff>85725</xdr:rowOff>
    </xdr:from>
    <xdr:to>
      <xdr:col>3</xdr:col>
      <xdr:colOff>2286000</xdr:colOff>
      <xdr:row>45</xdr:row>
      <xdr:rowOff>161925</xdr:rowOff>
    </xdr:to>
    <xdr:pic>
      <xdr:nvPicPr>
        <xdr:cNvPr id="9" name="Imagen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67097" t="47464"/>
        <a:stretch/>
      </xdr:blipFill>
      <xdr:spPr bwMode="auto">
        <a:xfrm>
          <a:off x="2695575" y="14773275"/>
          <a:ext cx="1943100" cy="1524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219075</xdr:colOff>
      <xdr:row>46</xdr:row>
      <xdr:rowOff>457200</xdr:rowOff>
    </xdr:from>
    <xdr:to>
      <xdr:col>3</xdr:col>
      <xdr:colOff>2343150</xdr:colOff>
      <xdr:row>49</xdr:row>
      <xdr:rowOff>361950</xdr:rowOff>
    </xdr:to>
    <xdr:pic>
      <xdr:nvPicPr>
        <xdr:cNvPr id="10" name="Imagen 1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571750" y="17145000"/>
          <a:ext cx="2124075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tabSelected="1" topLeftCell="A3" zoomScale="85" zoomScaleNormal="85" workbookViewId="0">
      <selection activeCell="E10" sqref="E10"/>
    </sheetView>
  </sheetViews>
  <sheetFormatPr defaultColWidth="8.77734375" defaultRowHeight="14.4" x14ac:dyDescent="0.3"/>
  <cols>
    <col min="1" max="1" width="3.21875" style="1" customWidth="1"/>
    <col min="2" max="2" width="3.44140625" style="1" customWidth="1"/>
    <col min="3" max="3" width="27.6640625" style="4" customWidth="1"/>
    <col min="4" max="4" width="36.77734375" style="1" customWidth="1"/>
    <col min="5" max="5" width="38" style="1" customWidth="1"/>
    <col min="6" max="6" width="10.5546875" style="2" customWidth="1"/>
    <col min="7" max="7" width="8.5546875" style="2" customWidth="1"/>
    <col min="8" max="8" width="11.5546875" style="2" customWidth="1"/>
    <col min="9" max="9" width="11.44140625" style="2" customWidth="1"/>
    <col min="10" max="10" width="9.44140625" style="2" bestFit="1" customWidth="1"/>
    <col min="11" max="11" width="21.33203125" style="3" customWidth="1"/>
    <col min="12" max="12" width="3.5546875" style="1" customWidth="1"/>
    <col min="13" max="13" width="30.6640625" style="1" customWidth="1"/>
    <col min="14" max="14" width="11.77734375" style="1" customWidth="1"/>
    <col min="15" max="15" width="12.21875" style="1" bestFit="1" customWidth="1"/>
    <col min="16" max="16" width="12.21875" style="1" customWidth="1"/>
    <col min="17" max="17" width="14.77734375" style="1" bestFit="1" customWidth="1"/>
    <col min="18" max="19" width="14.77734375" style="1" customWidth="1"/>
    <col min="20" max="20" width="15.5546875" style="2" customWidth="1"/>
    <col min="21" max="21" width="15.5546875" style="1" customWidth="1"/>
    <col min="22" max="23" width="14.77734375" style="1" bestFit="1" customWidth="1"/>
    <col min="24" max="24" width="3.88671875" style="1" customWidth="1"/>
    <col min="25" max="16384" width="8.77734375" style="1"/>
  </cols>
  <sheetData>
    <row r="1" spans="2:24" ht="16.2" x14ac:dyDescent="0.3">
      <c r="C1" s="14" t="s">
        <v>2</v>
      </c>
      <c r="D1" s="14"/>
      <c r="E1" s="14"/>
      <c r="F1" s="14"/>
      <c r="G1" s="14"/>
      <c r="H1" s="14"/>
      <c r="I1" s="14"/>
      <c r="J1" s="14"/>
      <c r="K1" s="14"/>
      <c r="M1" s="54" t="s">
        <v>108</v>
      </c>
      <c r="N1" s="54"/>
      <c r="O1" s="54"/>
      <c r="P1" s="54"/>
      <c r="Q1" s="54"/>
      <c r="R1" s="54"/>
      <c r="S1" s="54"/>
      <c r="T1" s="54"/>
      <c r="U1" s="54"/>
      <c r="V1" s="54"/>
    </row>
    <row r="2" spans="2:24" s="2" customFormat="1" ht="43.2" x14ac:dyDescent="0.3">
      <c r="B2" s="15" t="s">
        <v>0</v>
      </c>
      <c r="C2" s="15" t="s">
        <v>43</v>
      </c>
      <c r="D2" s="15" t="s">
        <v>44</v>
      </c>
      <c r="E2" s="15" t="s">
        <v>42</v>
      </c>
      <c r="F2" s="15" t="s">
        <v>12</v>
      </c>
      <c r="G2" s="15" t="s">
        <v>13</v>
      </c>
      <c r="H2" s="15" t="s">
        <v>14</v>
      </c>
      <c r="I2" s="15" t="s">
        <v>15</v>
      </c>
      <c r="J2" s="15" t="s">
        <v>16</v>
      </c>
      <c r="K2" s="15" t="s">
        <v>45</v>
      </c>
      <c r="M2" s="23" t="s">
        <v>109</v>
      </c>
      <c r="N2" s="23" t="s">
        <v>19</v>
      </c>
      <c r="O2" s="15" t="s">
        <v>20</v>
      </c>
      <c r="P2" s="15" t="s">
        <v>110</v>
      </c>
      <c r="Q2" s="15" t="s">
        <v>111</v>
      </c>
      <c r="R2" s="15" t="s">
        <v>112</v>
      </c>
      <c r="S2" s="15" t="s">
        <v>113</v>
      </c>
      <c r="T2" s="15" t="s">
        <v>17</v>
      </c>
      <c r="U2" s="15" t="s">
        <v>18</v>
      </c>
      <c r="V2" s="15" t="s">
        <v>21</v>
      </c>
      <c r="W2" s="15" t="s">
        <v>114</v>
      </c>
    </row>
    <row r="3" spans="2:24" ht="28.8" x14ac:dyDescent="0.3">
      <c r="B3" s="48">
        <v>1</v>
      </c>
      <c r="C3" s="31" t="s">
        <v>27</v>
      </c>
      <c r="D3" s="53"/>
      <c r="E3" s="24" t="s">
        <v>52</v>
      </c>
      <c r="F3" s="30" t="s">
        <v>24</v>
      </c>
      <c r="G3" s="30">
        <v>70</v>
      </c>
      <c r="H3" s="30" t="s">
        <v>36</v>
      </c>
      <c r="I3" s="30" t="s">
        <v>22</v>
      </c>
      <c r="J3" s="31" t="s">
        <v>107</v>
      </c>
      <c r="K3" s="49" t="s">
        <v>46</v>
      </c>
      <c r="L3" s="3"/>
      <c r="M3" s="22"/>
      <c r="N3" s="27"/>
      <c r="O3" s="28">
        <f>N3*G3</f>
        <v>0</v>
      </c>
      <c r="P3" s="28"/>
      <c r="Q3" s="22"/>
      <c r="R3" s="22"/>
      <c r="S3" s="22"/>
      <c r="T3" s="24"/>
      <c r="U3" s="25"/>
      <c r="V3" s="22"/>
      <c r="W3" s="22"/>
      <c r="X3" s="3"/>
    </row>
    <row r="4" spans="2:24" ht="28.8" x14ac:dyDescent="0.3">
      <c r="B4" s="42">
        <v>2</v>
      </c>
      <c r="C4" s="17" t="s">
        <v>28</v>
      </c>
      <c r="D4" s="51"/>
      <c r="E4" s="18" t="s">
        <v>53</v>
      </c>
      <c r="F4" s="19" t="s">
        <v>24</v>
      </c>
      <c r="G4" s="19">
        <v>30</v>
      </c>
      <c r="H4" s="19" t="s">
        <v>37</v>
      </c>
      <c r="I4" s="19" t="s">
        <v>22</v>
      </c>
      <c r="J4" s="17" t="s">
        <v>107</v>
      </c>
      <c r="K4" s="46" t="s">
        <v>46</v>
      </c>
      <c r="L4" s="3"/>
      <c r="M4" s="21"/>
      <c r="N4" s="16"/>
      <c r="O4" s="28">
        <f t="shared" ref="O4:O51" si="0">N4*G4</f>
        <v>0</v>
      </c>
      <c r="P4" s="20"/>
      <c r="Q4" s="21"/>
      <c r="R4" s="21"/>
      <c r="S4" s="21"/>
      <c r="T4" s="18"/>
      <c r="U4" s="26"/>
      <c r="V4" s="21"/>
      <c r="W4" s="21"/>
      <c r="X4" s="3"/>
    </row>
    <row r="5" spans="2:24" ht="28.8" x14ac:dyDescent="0.3">
      <c r="B5" s="42">
        <v>3</v>
      </c>
      <c r="C5" s="17" t="s">
        <v>29</v>
      </c>
      <c r="D5" s="51"/>
      <c r="E5" s="18" t="s">
        <v>54</v>
      </c>
      <c r="F5" s="19" t="s">
        <v>24</v>
      </c>
      <c r="G5" s="19">
        <v>30</v>
      </c>
      <c r="H5" s="19" t="s">
        <v>38</v>
      </c>
      <c r="I5" s="19" t="s">
        <v>22</v>
      </c>
      <c r="J5" s="17" t="s">
        <v>107</v>
      </c>
      <c r="K5" s="46" t="s">
        <v>46</v>
      </c>
      <c r="L5" s="3"/>
      <c r="M5" s="21"/>
      <c r="N5" s="16"/>
      <c r="O5" s="28">
        <f t="shared" si="0"/>
        <v>0</v>
      </c>
      <c r="P5" s="20"/>
      <c r="Q5" s="21"/>
      <c r="R5" s="21"/>
      <c r="S5" s="21"/>
      <c r="T5" s="21"/>
      <c r="U5" s="26"/>
      <c r="V5" s="21"/>
      <c r="W5" s="21"/>
      <c r="X5" s="3"/>
    </row>
    <row r="6" spans="2:24" ht="28.8" x14ac:dyDescent="0.3">
      <c r="B6" s="42">
        <v>4</v>
      </c>
      <c r="C6" s="17" t="s">
        <v>30</v>
      </c>
      <c r="D6" s="51"/>
      <c r="E6" s="18" t="s">
        <v>55</v>
      </c>
      <c r="F6" s="19" t="s">
        <v>24</v>
      </c>
      <c r="G6" s="19">
        <v>70</v>
      </c>
      <c r="H6" s="19" t="s">
        <v>39</v>
      </c>
      <c r="I6" s="19" t="s">
        <v>22</v>
      </c>
      <c r="J6" s="17" t="s">
        <v>107</v>
      </c>
      <c r="K6" s="46" t="s">
        <v>46</v>
      </c>
      <c r="L6" s="3"/>
      <c r="M6" s="21"/>
      <c r="N6" s="16"/>
      <c r="O6" s="28">
        <f t="shared" si="0"/>
        <v>0</v>
      </c>
      <c r="P6" s="20"/>
      <c r="Q6" s="21"/>
      <c r="R6" s="21"/>
      <c r="S6" s="21"/>
      <c r="T6" s="21"/>
      <c r="U6" s="26"/>
      <c r="V6" s="21"/>
      <c r="W6" s="21"/>
      <c r="X6" s="3"/>
    </row>
    <row r="7" spans="2:24" ht="28.8" x14ac:dyDescent="0.3">
      <c r="B7" s="42">
        <v>5</v>
      </c>
      <c r="C7" s="17" t="s">
        <v>31</v>
      </c>
      <c r="D7" s="51"/>
      <c r="E7" s="18" t="s">
        <v>56</v>
      </c>
      <c r="F7" s="19" t="s">
        <v>24</v>
      </c>
      <c r="G7" s="19">
        <v>20</v>
      </c>
      <c r="H7" s="19" t="s">
        <v>23</v>
      </c>
      <c r="I7" s="19" t="s">
        <v>22</v>
      </c>
      <c r="J7" s="17" t="s">
        <v>107</v>
      </c>
      <c r="K7" s="46" t="s">
        <v>46</v>
      </c>
      <c r="L7" s="3"/>
      <c r="M7" s="21"/>
      <c r="N7" s="16"/>
      <c r="O7" s="28">
        <f t="shared" si="0"/>
        <v>0</v>
      </c>
      <c r="P7" s="20"/>
      <c r="Q7" s="21"/>
      <c r="R7" s="21"/>
      <c r="S7" s="21"/>
      <c r="T7" s="21"/>
      <c r="U7" s="26"/>
      <c r="V7" s="21"/>
      <c r="W7" s="21"/>
      <c r="X7" s="3"/>
    </row>
    <row r="8" spans="2:24" ht="28.8" x14ac:dyDescent="0.3">
      <c r="B8" s="42">
        <v>6</v>
      </c>
      <c r="C8" s="17" t="s">
        <v>32</v>
      </c>
      <c r="D8" s="51"/>
      <c r="E8" s="18" t="s">
        <v>57</v>
      </c>
      <c r="F8" s="19" t="s">
        <v>24</v>
      </c>
      <c r="G8" s="19">
        <v>20</v>
      </c>
      <c r="H8" s="19" t="s">
        <v>40</v>
      </c>
      <c r="I8" s="19" t="s">
        <v>22</v>
      </c>
      <c r="J8" s="17" t="s">
        <v>107</v>
      </c>
      <c r="K8" s="46" t="s">
        <v>46</v>
      </c>
      <c r="L8" s="3"/>
      <c r="M8" s="21"/>
      <c r="N8" s="16"/>
      <c r="O8" s="28">
        <f t="shared" si="0"/>
        <v>0</v>
      </c>
      <c r="P8" s="20"/>
      <c r="Q8" s="21"/>
      <c r="R8" s="21"/>
      <c r="S8" s="21"/>
      <c r="T8" s="21"/>
      <c r="U8" s="26"/>
      <c r="V8" s="21"/>
      <c r="W8" s="21"/>
      <c r="X8" s="3"/>
    </row>
    <row r="9" spans="2:24" ht="28.8" x14ac:dyDescent="0.3">
      <c r="B9" s="42">
        <v>7</v>
      </c>
      <c r="C9" s="17" t="s">
        <v>33</v>
      </c>
      <c r="D9" s="51"/>
      <c r="E9" s="18" t="s">
        <v>58</v>
      </c>
      <c r="F9" s="19" t="s">
        <v>24</v>
      </c>
      <c r="G9" s="19">
        <v>70</v>
      </c>
      <c r="H9" s="19" t="s">
        <v>41</v>
      </c>
      <c r="I9" s="19" t="s">
        <v>22</v>
      </c>
      <c r="J9" s="17" t="s">
        <v>107</v>
      </c>
      <c r="K9" s="46" t="s">
        <v>46</v>
      </c>
      <c r="L9" s="3"/>
      <c r="M9" s="21"/>
      <c r="N9" s="16"/>
      <c r="O9" s="28">
        <f t="shared" si="0"/>
        <v>0</v>
      </c>
      <c r="P9" s="20"/>
      <c r="Q9" s="21"/>
      <c r="R9" s="21"/>
      <c r="S9" s="21"/>
      <c r="T9" s="21"/>
      <c r="U9" s="26"/>
      <c r="V9" s="21"/>
      <c r="W9" s="21"/>
      <c r="X9" s="3"/>
    </row>
    <row r="10" spans="2:24" ht="28.8" x14ac:dyDescent="0.3">
      <c r="B10" s="42">
        <v>8</v>
      </c>
      <c r="C10" s="17" t="s">
        <v>34</v>
      </c>
      <c r="D10" s="51"/>
      <c r="E10" s="18" t="s">
        <v>59</v>
      </c>
      <c r="F10" s="19" t="s">
        <v>24</v>
      </c>
      <c r="G10" s="19">
        <v>30</v>
      </c>
      <c r="H10" s="19" t="s">
        <v>25</v>
      </c>
      <c r="I10" s="19" t="s">
        <v>22</v>
      </c>
      <c r="J10" s="17" t="s">
        <v>107</v>
      </c>
      <c r="K10" s="46" t="s">
        <v>46</v>
      </c>
      <c r="L10" s="3"/>
      <c r="M10" s="21"/>
      <c r="N10" s="16"/>
      <c r="O10" s="28">
        <f t="shared" si="0"/>
        <v>0</v>
      </c>
      <c r="P10" s="20"/>
      <c r="Q10" s="21"/>
      <c r="R10" s="21"/>
      <c r="S10" s="21"/>
      <c r="T10" s="21"/>
      <c r="U10" s="26"/>
      <c r="V10" s="21"/>
      <c r="W10" s="21"/>
      <c r="X10" s="3"/>
    </row>
    <row r="11" spans="2:24" ht="28.8" x14ac:dyDescent="0.3">
      <c r="B11" s="44">
        <v>9</v>
      </c>
      <c r="C11" s="33" t="s">
        <v>35</v>
      </c>
      <c r="D11" s="52"/>
      <c r="E11" s="34" t="s">
        <v>60</v>
      </c>
      <c r="F11" s="35" t="s">
        <v>24</v>
      </c>
      <c r="G11" s="35">
        <v>30</v>
      </c>
      <c r="H11" s="35" t="s">
        <v>26</v>
      </c>
      <c r="I11" s="35" t="s">
        <v>22</v>
      </c>
      <c r="J11" s="33" t="s">
        <v>107</v>
      </c>
      <c r="K11" s="47" t="s">
        <v>46</v>
      </c>
      <c r="L11" s="3"/>
      <c r="M11" s="21"/>
      <c r="N11" s="16"/>
      <c r="O11" s="28">
        <f t="shared" si="0"/>
        <v>0</v>
      </c>
      <c r="P11" s="20"/>
      <c r="Q11" s="21"/>
      <c r="R11" s="21"/>
      <c r="S11" s="21"/>
      <c r="T11" s="21"/>
      <c r="U11" s="26"/>
      <c r="V11" s="21"/>
      <c r="W11" s="21"/>
      <c r="X11" s="3"/>
    </row>
    <row r="12" spans="2:24" ht="28.8" x14ac:dyDescent="0.3">
      <c r="B12" s="40">
        <v>10</v>
      </c>
      <c r="C12" s="37" t="s">
        <v>66</v>
      </c>
      <c r="D12" s="50"/>
      <c r="E12" s="37" t="s">
        <v>122</v>
      </c>
      <c r="F12" s="36" t="s">
        <v>24</v>
      </c>
      <c r="G12" s="36">
        <v>80</v>
      </c>
      <c r="H12" s="36" t="s">
        <v>47</v>
      </c>
      <c r="I12" s="38" t="s">
        <v>22</v>
      </c>
      <c r="J12" s="39" t="s">
        <v>121</v>
      </c>
      <c r="K12" s="41"/>
      <c r="L12" s="3"/>
      <c r="M12" s="21"/>
      <c r="N12" s="16"/>
      <c r="O12" s="28">
        <f t="shared" si="0"/>
        <v>0</v>
      </c>
      <c r="P12" s="20"/>
      <c r="Q12" s="21"/>
      <c r="R12" s="21"/>
      <c r="S12" s="21"/>
      <c r="T12" s="21"/>
      <c r="U12" s="26"/>
      <c r="V12" s="21"/>
      <c r="W12" s="21"/>
      <c r="X12" s="3"/>
    </row>
    <row r="13" spans="2:24" ht="28.8" x14ac:dyDescent="0.3">
      <c r="B13" s="42">
        <v>11</v>
      </c>
      <c r="C13" s="18" t="s">
        <v>67</v>
      </c>
      <c r="D13" s="51"/>
      <c r="E13" s="18" t="s">
        <v>123</v>
      </c>
      <c r="F13" s="16" t="s">
        <v>24</v>
      </c>
      <c r="G13" s="16">
        <v>80</v>
      </c>
      <c r="H13" s="16" t="s">
        <v>48</v>
      </c>
      <c r="I13" s="19" t="s">
        <v>22</v>
      </c>
      <c r="J13" s="39" t="s">
        <v>121</v>
      </c>
      <c r="K13" s="43"/>
      <c r="L13" s="3"/>
      <c r="M13" s="21"/>
      <c r="N13" s="16"/>
      <c r="O13" s="28">
        <f t="shared" si="0"/>
        <v>0</v>
      </c>
      <c r="P13" s="20"/>
      <c r="Q13" s="21"/>
      <c r="R13" s="21"/>
      <c r="S13" s="21"/>
      <c r="T13" s="21"/>
      <c r="U13" s="26"/>
      <c r="V13" s="21"/>
      <c r="W13" s="21"/>
      <c r="X13" s="3"/>
    </row>
    <row r="14" spans="2:24" ht="28.8" x14ac:dyDescent="0.3">
      <c r="B14" s="42">
        <v>12</v>
      </c>
      <c r="C14" s="18" t="s">
        <v>68</v>
      </c>
      <c r="D14" s="51"/>
      <c r="E14" s="18" t="s">
        <v>124</v>
      </c>
      <c r="F14" s="16" t="s">
        <v>24</v>
      </c>
      <c r="G14" s="16">
        <v>80</v>
      </c>
      <c r="H14" s="16" t="s">
        <v>49</v>
      </c>
      <c r="I14" s="19" t="s">
        <v>22</v>
      </c>
      <c r="J14" s="39" t="s">
        <v>121</v>
      </c>
      <c r="K14" s="43"/>
      <c r="L14" s="3"/>
      <c r="M14" s="21"/>
      <c r="N14" s="16"/>
      <c r="O14" s="28">
        <f t="shared" si="0"/>
        <v>0</v>
      </c>
      <c r="P14" s="20"/>
      <c r="Q14" s="21"/>
      <c r="R14" s="21"/>
      <c r="S14" s="21"/>
      <c r="T14" s="21"/>
      <c r="U14" s="26"/>
      <c r="V14" s="21"/>
      <c r="W14" s="21"/>
      <c r="X14" s="3"/>
    </row>
    <row r="15" spans="2:24" ht="28.8" x14ac:dyDescent="0.3">
      <c r="B15" s="42">
        <v>13</v>
      </c>
      <c r="C15" s="18" t="s">
        <v>69</v>
      </c>
      <c r="D15" s="51"/>
      <c r="E15" s="18" t="s">
        <v>125</v>
      </c>
      <c r="F15" s="16" t="s">
        <v>24</v>
      </c>
      <c r="G15" s="16">
        <v>80</v>
      </c>
      <c r="H15" s="16" t="s">
        <v>50</v>
      </c>
      <c r="I15" s="19" t="s">
        <v>22</v>
      </c>
      <c r="J15" s="39" t="s">
        <v>121</v>
      </c>
      <c r="K15" s="43"/>
      <c r="L15" s="3"/>
      <c r="M15" s="21"/>
      <c r="N15" s="16"/>
      <c r="O15" s="28">
        <f t="shared" si="0"/>
        <v>0</v>
      </c>
      <c r="P15" s="20"/>
      <c r="Q15" s="21"/>
      <c r="R15" s="21"/>
      <c r="S15" s="21"/>
      <c r="T15" s="21"/>
      <c r="U15" s="26"/>
      <c r="V15" s="21"/>
      <c r="W15" s="21"/>
      <c r="X15" s="3"/>
    </row>
    <row r="16" spans="2:24" ht="28.8" x14ac:dyDescent="0.3">
      <c r="B16" s="44">
        <v>14</v>
      </c>
      <c r="C16" s="34" t="s">
        <v>70</v>
      </c>
      <c r="D16" s="52"/>
      <c r="E16" s="34" t="s">
        <v>126</v>
      </c>
      <c r="F16" s="32" t="s">
        <v>24</v>
      </c>
      <c r="G16" s="32">
        <v>80</v>
      </c>
      <c r="H16" s="32" t="s">
        <v>51</v>
      </c>
      <c r="I16" s="35" t="s">
        <v>22</v>
      </c>
      <c r="J16" s="39" t="s">
        <v>121</v>
      </c>
      <c r="K16" s="45"/>
      <c r="L16" s="3"/>
      <c r="M16" s="21"/>
      <c r="N16" s="16"/>
      <c r="O16" s="28">
        <f t="shared" si="0"/>
        <v>0</v>
      </c>
      <c r="P16" s="20"/>
      <c r="Q16" s="21"/>
      <c r="R16" s="21"/>
      <c r="S16" s="21"/>
      <c r="T16" s="21"/>
      <c r="U16" s="26"/>
      <c r="V16" s="21"/>
      <c r="W16" s="21"/>
      <c r="X16" s="3"/>
    </row>
    <row r="17" spans="2:24" ht="28.8" x14ac:dyDescent="0.3">
      <c r="B17" s="40">
        <v>15</v>
      </c>
      <c r="C17" s="37" t="s">
        <v>71</v>
      </c>
      <c r="D17" s="50"/>
      <c r="E17" s="37" t="s">
        <v>127</v>
      </c>
      <c r="F17" s="38" t="s">
        <v>24</v>
      </c>
      <c r="G17" s="38">
        <v>80</v>
      </c>
      <c r="H17" s="38" t="s">
        <v>61</v>
      </c>
      <c r="I17" s="38" t="s">
        <v>22</v>
      </c>
      <c r="J17" s="39" t="s">
        <v>121</v>
      </c>
      <c r="K17" s="41"/>
      <c r="L17" s="3"/>
      <c r="M17" s="21"/>
      <c r="N17" s="16"/>
      <c r="O17" s="28">
        <f t="shared" si="0"/>
        <v>0</v>
      </c>
      <c r="P17" s="20"/>
      <c r="Q17" s="21"/>
      <c r="R17" s="21"/>
      <c r="S17" s="21"/>
      <c r="T17" s="21"/>
      <c r="U17" s="26"/>
      <c r="V17" s="21"/>
      <c r="W17" s="21"/>
      <c r="X17" s="3"/>
    </row>
    <row r="18" spans="2:24" ht="28.8" x14ac:dyDescent="0.3">
      <c r="B18" s="42">
        <v>16</v>
      </c>
      <c r="C18" s="18" t="s">
        <v>72</v>
      </c>
      <c r="D18" s="51"/>
      <c r="E18" s="18" t="s">
        <v>128</v>
      </c>
      <c r="F18" s="19" t="s">
        <v>24</v>
      </c>
      <c r="G18" s="19">
        <v>80</v>
      </c>
      <c r="H18" s="19" t="s">
        <v>48</v>
      </c>
      <c r="I18" s="19" t="s">
        <v>22</v>
      </c>
      <c r="J18" s="39" t="s">
        <v>121</v>
      </c>
      <c r="K18" s="43"/>
      <c r="L18" s="3"/>
      <c r="M18" s="21"/>
      <c r="N18" s="16"/>
      <c r="O18" s="28">
        <f t="shared" si="0"/>
        <v>0</v>
      </c>
      <c r="P18" s="20"/>
      <c r="Q18" s="21"/>
      <c r="R18" s="21"/>
      <c r="S18" s="21"/>
      <c r="T18" s="21"/>
      <c r="U18" s="26"/>
      <c r="V18" s="21"/>
      <c r="W18" s="21"/>
      <c r="X18" s="3"/>
    </row>
    <row r="19" spans="2:24" ht="28.8" x14ac:dyDescent="0.3">
      <c r="B19" s="42">
        <v>17</v>
      </c>
      <c r="C19" s="18" t="s">
        <v>73</v>
      </c>
      <c r="D19" s="51"/>
      <c r="E19" s="18" t="s">
        <v>129</v>
      </c>
      <c r="F19" s="19" t="s">
        <v>24</v>
      </c>
      <c r="G19" s="19">
        <v>80</v>
      </c>
      <c r="H19" s="19" t="s">
        <v>62</v>
      </c>
      <c r="I19" s="19" t="s">
        <v>22</v>
      </c>
      <c r="J19" s="39" t="s">
        <v>121</v>
      </c>
      <c r="K19" s="43"/>
      <c r="L19" s="3"/>
      <c r="M19" s="21"/>
      <c r="N19" s="16"/>
      <c r="O19" s="28">
        <f t="shared" si="0"/>
        <v>0</v>
      </c>
      <c r="P19" s="20"/>
      <c r="Q19" s="21"/>
      <c r="R19" s="21"/>
      <c r="S19" s="21"/>
      <c r="T19" s="21"/>
      <c r="U19" s="26"/>
      <c r="V19" s="21"/>
      <c r="W19" s="21"/>
      <c r="X19" s="3"/>
    </row>
    <row r="20" spans="2:24" ht="28.8" x14ac:dyDescent="0.3">
      <c r="B20" s="42">
        <v>18</v>
      </c>
      <c r="C20" s="18" t="s">
        <v>74</v>
      </c>
      <c r="D20" s="51"/>
      <c r="E20" s="18" t="s">
        <v>130</v>
      </c>
      <c r="F20" s="19" t="s">
        <v>24</v>
      </c>
      <c r="G20" s="19">
        <v>80</v>
      </c>
      <c r="H20" s="19" t="s">
        <v>63</v>
      </c>
      <c r="I20" s="19" t="s">
        <v>22</v>
      </c>
      <c r="J20" s="39" t="s">
        <v>121</v>
      </c>
      <c r="K20" s="43"/>
      <c r="L20" s="3"/>
      <c r="M20" s="21"/>
      <c r="N20" s="16"/>
      <c r="O20" s="28">
        <f t="shared" si="0"/>
        <v>0</v>
      </c>
      <c r="P20" s="20"/>
      <c r="Q20" s="21"/>
      <c r="R20" s="21"/>
      <c r="S20" s="21"/>
      <c r="T20" s="21"/>
      <c r="U20" s="26"/>
      <c r="V20" s="21"/>
      <c r="W20" s="21"/>
      <c r="X20" s="3"/>
    </row>
    <row r="21" spans="2:24" ht="28.8" x14ac:dyDescent="0.3">
      <c r="B21" s="44">
        <v>19</v>
      </c>
      <c r="C21" s="34" t="s">
        <v>75</v>
      </c>
      <c r="D21" s="52"/>
      <c r="E21" s="34" t="s">
        <v>131</v>
      </c>
      <c r="F21" s="35" t="s">
        <v>24</v>
      </c>
      <c r="G21" s="35">
        <v>80</v>
      </c>
      <c r="H21" s="35" t="s">
        <v>64</v>
      </c>
      <c r="I21" s="35" t="s">
        <v>22</v>
      </c>
      <c r="J21" s="39" t="s">
        <v>121</v>
      </c>
      <c r="K21" s="45"/>
      <c r="L21" s="3"/>
      <c r="M21" s="21"/>
      <c r="N21" s="16"/>
      <c r="O21" s="28">
        <f t="shared" si="0"/>
        <v>0</v>
      </c>
      <c r="P21" s="20"/>
      <c r="Q21" s="21"/>
      <c r="R21" s="21"/>
      <c r="S21" s="21"/>
      <c r="T21" s="21"/>
      <c r="U21" s="26"/>
      <c r="V21" s="21"/>
      <c r="W21" s="21"/>
      <c r="X21" s="3"/>
    </row>
    <row r="22" spans="2:24" ht="28.8" x14ac:dyDescent="0.3">
      <c r="B22" s="40">
        <v>20</v>
      </c>
      <c r="C22" s="39" t="s">
        <v>76</v>
      </c>
      <c r="D22" s="50"/>
      <c r="E22" s="37" t="s">
        <v>132</v>
      </c>
      <c r="F22" s="38" t="s">
        <v>24</v>
      </c>
      <c r="G22" s="38">
        <v>80</v>
      </c>
      <c r="H22" s="38" t="s">
        <v>47</v>
      </c>
      <c r="I22" s="38" t="s">
        <v>22</v>
      </c>
      <c r="J22" s="39" t="s">
        <v>121</v>
      </c>
      <c r="K22" s="41"/>
      <c r="L22" s="3"/>
      <c r="M22" s="21"/>
      <c r="N22" s="16"/>
      <c r="O22" s="28">
        <f t="shared" si="0"/>
        <v>0</v>
      </c>
      <c r="P22" s="20"/>
      <c r="Q22" s="21"/>
      <c r="R22" s="21"/>
      <c r="S22" s="21"/>
      <c r="T22" s="21"/>
      <c r="U22" s="26"/>
      <c r="V22" s="21"/>
      <c r="W22" s="21"/>
      <c r="X22" s="3"/>
    </row>
    <row r="23" spans="2:24" ht="28.8" x14ac:dyDescent="0.3">
      <c r="B23" s="42">
        <v>21</v>
      </c>
      <c r="C23" s="17" t="s">
        <v>77</v>
      </c>
      <c r="D23" s="51"/>
      <c r="E23" s="18" t="s">
        <v>133</v>
      </c>
      <c r="F23" s="19" t="s">
        <v>24</v>
      </c>
      <c r="G23" s="19">
        <v>80</v>
      </c>
      <c r="H23" s="19" t="s">
        <v>48</v>
      </c>
      <c r="I23" s="19" t="s">
        <v>22</v>
      </c>
      <c r="J23" s="39" t="s">
        <v>121</v>
      </c>
      <c r="K23" s="43"/>
      <c r="L23" s="3"/>
      <c r="M23" s="21"/>
      <c r="N23" s="16"/>
      <c r="O23" s="28">
        <f t="shared" si="0"/>
        <v>0</v>
      </c>
      <c r="P23" s="20"/>
      <c r="Q23" s="21"/>
      <c r="R23" s="21"/>
      <c r="S23" s="21"/>
      <c r="T23" s="21"/>
      <c r="U23" s="26"/>
      <c r="V23" s="21"/>
      <c r="W23" s="21"/>
      <c r="X23" s="3"/>
    </row>
    <row r="24" spans="2:24" ht="28.8" x14ac:dyDescent="0.3">
      <c r="B24" s="42">
        <v>22</v>
      </c>
      <c r="C24" s="17" t="s">
        <v>78</v>
      </c>
      <c r="D24" s="51"/>
      <c r="E24" s="18" t="s">
        <v>134</v>
      </c>
      <c r="F24" s="19" t="s">
        <v>24</v>
      </c>
      <c r="G24" s="19">
        <v>80</v>
      </c>
      <c r="H24" s="19" t="s">
        <v>49</v>
      </c>
      <c r="I24" s="19" t="s">
        <v>22</v>
      </c>
      <c r="J24" s="39" t="s">
        <v>121</v>
      </c>
      <c r="K24" s="43"/>
      <c r="L24" s="3"/>
      <c r="M24" s="21"/>
      <c r="N24" s="16"/>
      <c r="O24" s="28">
        <f t="shared" si="0"/>
        <v>0</v>
      </c>
      <c r="P24" s="20"/>
      <c r="Q24" s="21"/>
      <c r="R24" s="21"/>
      <c r="S24" s="21"/>
      <c r="T24" s="21"/>
      <c r="U24" s="26"/>
      <c r="V24" s="21"/>
      <c r="W24" s="21"/>
      <c r="X24" s="3"/>
    </row>
    <row r="25" spans="2:24" ht="28.8" x14ac:dyDescent="0.3">
      <c r="B25" s="42">
        <v>23</v>
      </c>
      <c r="C25" s="17" t="s">
        <v>79</v>
      </c>
      <c r="D25" s="51"/>
      <c r="E25" s="18" t="s">
        <v>135</v>
      </c>
      <c r="F25" s="19" t="s">
        <v>24</v>
      </c>
      <c r="G25" s="19">
        <v>80</v>
      </c>
      <c r="H25" s="19" t="s">
        <v>50</v>
      </c>
      <c r="I25" s="19" t="s">
        <v>22</v>
      </c>
      <c r="J25" s="39" t="s">
        <v>121</v>
      </c>
      <c r="K25" s="43"/>
      <c r="L25" s="3"/>
      <c r="M25" s="21"/>
      <c r="N25" s="16"/>
      <c r="O25" s="28">
        <f t="shared" si="0"/>
        <v>0</v>
      </c>
      <c r="P25" s="20"/>
      <c r="Q25" s="21"/>
      <c r="R25" s="21"/>
      <c r="S25" s="21"/>
      <c r="T25" s="21"/>
      <c r="U25" s="26"/>
      <c r="V25" s="21"/>
      <c r="W25" s="21"/>
      <c r="X25" s="3"/>
    </row>
    <row r="26" spans="2:24" ht="28.8" x14ac:dyDescent="0.3">
      <c r="B26" s="44">
        <v>24</v>
      </c>
      <c r="C26" s="33" t="s">
        <v>80</v>
      </c>
      <c r="D26" s="52"/>
      <c r="E26" s="34" t="s">
        <v>136</v>
      </c>
      <c r="F26" s="35" t="s">
        <v>24</v>
      </c>
      <c r="G26" s="35">
        <v>80</v>
      </c>
      <c r="H26" s="35" t="s">
        <v>51</v>
      </c>
      <c r="I26" s="35" t="s">
        <v>22</v>
      </c>
      <c r="J26" s="39" t="s">
        <v>121</v>
      </c>
      <c r="K26" s="45"/>
      <c r="L26" s="3"/>
      <c r="M26" s="21"/>
      <c r="N26" s="16"/>
      <c r="O26" s="28">
        <f t="shared" si="0"/>
        <v>0</v>
      </c>
      <c r="P26" s="20"/>
      <c r="Q26" s="21"/>
      <c r="R26" s="21"/>
      <c r="S26" s="21"/>
      <c r="T26" s="21"/>
      <c r="U26" s="26"/>
      <c r="V26" s="21"/>
      <c r="W26" s="21"/>
      <c r="X26" s="3"/>
    </row>
    <row r="27" spans="2:24" ht="28.8" x14ac:dyDescent="0.3">
      <c r="B27" s="40">
        <v>25</v>
      </c>
      <c r="C27" s="37" t="s">
        <v>81</v>
      </c>
      <c r="D27" s="50"/>
      <c r="E27" s="37" t="s">
        <v>137</v>
      </c>
      <c r="F27" s="38" t="s">
        <v>24</v>
      </c>
      <c r="G27" s="38">
        <v>400</v>
      </c>
      <c r="H27" s="38" t="s">
        <v>47</v>
      </c>
      <c r="I27" s="38" t="s">
        <v>22</v>
      </c>
      <c r="J27" s="39" t="s">
        <v>121</v>
      </c>
      <c r="K27" s="41"/>
      <c r="L27" s="3"/>
      <c r="M27" s="21"/>
      <c r="N27" s="16"/>
      <c r="O27" s="28">
        <f t="shared" si="0"/>
        <v>0</v>
      </c>
      <c r="P27" s="20"/>
      <c r="Q27" s="21"/>
      <c r="R27" s="21"/>
      <c r="S27" s="21"/>
      <c r="T27" s="21"/>
      <c r="U27" s="26"/>
      <c r="V27" s="21"/>
      <c r="W27" s="21"/>
      <c r="X27" s="3"/>
    </row>
    <row r="28" spans="2:24" ht="28.8" x14ac:dyDescent="0.3">
      <c r="B28" s="42">
        <v>26</v>
      </c>
      <c r="C28" s="18" t="s">
        <v>82</v>
      </c>
      <c r="D28" s="51"/>
      <c r="E28" s="18" t="s">
        <v>138</v>
      </c>
      <c r="F28" s="19" t="s">
        <v>24</v>
      </c>
      <c r="G28" s="19">
        <v>400</v>
      </c>
      <c r="H28" s="19" t="s">
        <v>65</v>
      </c>
      <c r="I28" s="19" t="s">
        <v>22</v>
      </c>
      <c r="J28" s="39" t="s">
        <v>121</v>
      </c>
      <c r="K28" s="43"/>
      <c r="L28" s="3"/>
      <c r="M28" s="21"/>
      <c r="N28" s="16"/>
      <c r="O28" s="28">
        <f t="shared" si="0"/>
        <v>0</v>
      </c>
      <c r="P28" s="20"/>
      <c r="Q28" s="21"/>
      <c r="R28" s="21"/>
      <c r="S28" s="21"/>
      <c r="T28" s="21"/>
      <c r="U28" s="26"/>
      <c r="V28" s="21"/>
      <c r="W28" s="21"/>
      <c r="X28" s="3"/>
    </row>
    <row r="29" spans="2:24" ht="28.8" x14ac:dyDescent="0.3">
      <c r="B29" s="42">
        <v>27</v>
      </c>
      <c r="C29" s="18" t="s">
        <v>83</v>
      </c>
      <c r="D29" s="51"/>
      <c r="E29" s="18" t="s">
        <v>139</v>
      </c>
      <c r="F29" s="19" t="s">
        <v>24</v>
      </c>
      <c r="G29" s="19">
        <v>400</v>
      </c>
      <c r="H29" s="19" t="s">
        <v>49</v>
      </c>
      <c r="I29" s="19" t="s">
        <v>22</v>
      </c>
      <c r="J29" s="39" t="s">
        <v>121</v>
      </c>
      <c r="K29" s="43"/>
      <c r="L29" s="3"/>
      <c r="M29" s="21"/>
      <c r="N29" s="16"/>
      <c r="O29" s="28">
        <f t="shared" si="0"/>
        <v>0</v>
      </c>
      <c r="P29" s="20"/>
      <c r="Q29" s="21"/>
      <c r="R29" s="21"/>
      <c r="S29" s="21"/>
      <c r="T29" s="21"/>
      <c r="U29" s="26"/>
      <c r="V29" s="21"/>
      <c r="W29" s="21"/>
      <c r="X29" s="3"/>
    </row>
    <row r="30" spans="2:24" ht="28.8" x14ac:dyDescent="0.3">
      <c r="B30" s="42">
        <v>28</v>
      </c>
      <c r="C30" s="18" t="s">
        <v>84</v>
      </c>
      <c r="D30" s="51"/>
      <c r="E30" s="18" t="s">
        <v>140</v>
      </c>
      <c r="F30" s="19" t="s">
        <v>24</v>
      </c>
      <c r="G30" s="19">
        <v>300</v>
      </c>
      <c r="H30" s="19" t="s">
        <v>50</v>
      </c>
      <c r="I30" s="19" t="s">
        <v>22</v>
      </c>
      <c r="J30" s="39" t="s">
        <v>121</v>
      </c>
      <c r="K30" s="43"/>
      <c r="L30" s="3"/>
      <c r="M30" s="21"/>
      <c r="N30" s="16"/>
      <c r="O30" s="28">
        <f t="shared" si="0"/>
        <v>0</v>
      </c>
      <c r="P30" s="20"/>
      <c r="Q30" s="21"/>
      <c r="R30" s="21"/>
      <c r="S30" s="21"/>
      <c r="T30" s="21"/>
      <c r="U30" s="26"/>
      <c r="V30" s="21"/>
      <c r="W30" s="21"/>
      <c r="X30" s="3"/>
    </row>
    <row r="31" spans="2:24" ht="28.8" x14ac:dyDescent="0.3">
      <c r="B31" s="44">
        <v>29</v>
      </c>
      <c r="C31" s="34" t="s">
        <v>85</v>
      </c>
      <c r="D31" s="52"/>
      <c r="E31" s="34" t="s">
        <v>141</v>
      </c>
      <c r="F31" s="35" t="s">
        <v>24</v>
      </c>
      <c r="G31" s="35">
        <v>250</v>
      </c>
      <c r="H31" s="35" t="s">
        <v>51</v>
      </c>
      <c r="I31" s="35" t="s">
        <v>22</v>
      </c>
      <c r="J31" s="39" t="s">
        <v>121</v>
      </c>
      <c r="K31" s="45"/>
      <c r="L31" s="3"/>
      <c r="M31" s="21"/>
      <c r="N31" s="16"/>
      <c r="O31" s="28">
        <f t="shared" si="0"/>
        <v>0</v>
      </c>
      <c r="P31" s="20"/>
      <c r="Q31" s="21"/>
      <c r="R31" s="21"/>
      <c r="S31" s="21"/>
      <c r="T31" s="21"/>
      <c r="U31" s="26"/>
      <c r="V31" s="21"/>
      <c r="W31" s="21"/>
      <c r="X31" s="3"/>
    </row>
    <row r="32" spans="2:24" ht="28.8" x14ac:dyDescent="0.3">
      <c r="B32" s="40">
        <v>30</v>
      </c>
      <c r="C32" s="39" t="s">
        <v>86</v>
      </c>
      <c r="D32" s="50"/>
      <c r="E32" s="37" t="s">
        <v>142</v>
      </c>
      <c r="F32" s="38" t="s">
        <v>24</v>
      </c>
      <c r="G32" s="38">
        <v>80</v>
      </c>
      <c r="H32" s="38" t="s">
        <v>47</v>
      </c>
      <c r="I32" s="38" t="s">
        <v>22</v>
      </c>
      <c r="J32" s="39" t="s">
        <v>121</v>
      </c>
      <c r="K32" s="41"/>
      <c r="L32" s="3"/>
      <c r="M32" s="21"/>
      <c r="N32" s="16"/>
      <c r="O32" s="28">
        <f t="shared" si="0"/>
        <v>0</v>
      </c>
      <c r="P32" s="20"/>
      <c r="Q32" s="21"/>
      <c r="R32" s="21"/>
      <c r="S32" s="21"/>
      <c r="T32" s="21"/>
      <c r="U32" s="26"/>
      <c r="V32" s="21"/>
      <c r="W32" s="21"/>
      <c r="X32" s="3"/>
    </row>
    <row r="33" spans="2:24" ht="28.8" x14ac:dyDescent="0.3">
      <c r="B33" s="42">
        <v>31</v>
      </c>
      <c r="C33" s="17" t="s">
        <v>87</v>
      </c>
      <c r="D33" s="51"/>
      <c r="E33" s="18" t="s">
        <v>143</v>
      </c>
      <c r="F33" s="19" t="s">
        <v>24</v>
      </c>
      <c r="G33" s="19">
        <v>80</v>
      </c>
      <c r="H33" s="19" t="s">
        <v>48</v>
      </c>
      <c r="I33" s="19" t="s">
        <v>22</v>
      </c>
      <c r="J33" s="39" t="s">
        <v>121</v>
      </c>
      <c r="K33" s="43"/>
      <c r="L33" s="3"/>
      <c r="M33" s="21"/>
      <c r="N33" s="16"/>
      <c r="O33" s="28">
        <f t="shared" si="0"/>
        <v>0</v>
      </c>
      <c r="P33" s="20"/>
      <c r="Q33" s="21"/>
      <c r="R33" s="21"/>
      <c r="S33" s="21"/>
      <c r="T33" s="21"/>
      <c r="U33" s="26"/>
      <c r="V33" s="21"/>
      <c r="W33" s="21"/>
      <c r="X33" s="3"/>
    </row>
    <row r="34" spans="2:24" ht="28.8" x14ac:dyDescent="0.3">
      <c r="B34" s="42">
        <v>32</v>
      </c>
      <c r="C34" s="17" t="s">
        <v>88</v>
      </c>
      <c r="D34" s="51"/>
      <c r="E34" s="18" t="s">
        <v>144</v>
      </c>
      <c r="F34" s="19" t="s">
        <v>24</v>
      </c>
      <c r="G34" s="19">
        <v>80</v>
      </c>
      <c r="H34" s="19" t="s">
        <v>49</v>
      </c>
      <c r="I34" s="19" t="s">
        <v>22</v>
      </c>
      <c r="J34" s="39" t="s">
        <v>121</v>
      </c>
      <c r="K34" s="43"/>
      <c r="L34" s="3"/>
      <c r="M34" s="21"/>
      <c r="N34" s="16"/>
      <c r="O34" s="28">
        <f t="shared" si="0"/>
        <v>0</v>
      </c>
      <c r="P34" s="20"/>
      <c r="Q34" s="21"/>
      <c r="R34" s="21"/>
      <c r="S34" s="21"/>
      <c r="T34" s="21"/>
      <c r="U34" s="26"/>
      <c r="V34" s="21"/>
      <c r="W34" s="21"/>
      <c r="X34" s="3"/>
    </row>
    <row r="35" spans="2:24" ht="28.8" x14ac:dyDescent="0.3">
      <c r="B35" s="42">
        <v>33</v>
      </c>
      <c r="C35" s="17" t="s">
        <v>89</v>
      </c>
      <c r="D35" s="51"/>
      <c r="E35" s="18" t="s">
        <v>145</v>
      </c>
      <c r="F35" s="19" t="s">
        <v>24</v>
      </c>
      <c r="G35" s="19">
        <v>80</v>
      </c>
      <c r="H35" s="19" t="s">
        <v>50</v>
      </c>
      <c r="I35" s="19" t="s">
        <v>22</v>
      </c>
      <c r="J35" s="39" t="s">
        <v>121</v>
      </c>
      <c r="K35" s="43"/>
      <c r="L35" s="3"/>
      <c r="M35" s="21"/>
      <c r="N35" s="16"/>
      <c r="O35" s="28">
        <f t="shared" si="0"/>
        <v>0</v>
      </c>
      <c r="P35" s="20"/>
      <c r="Q35" s="21"/>
      <c r="R35" s="21"/>
      <c r="S35" s="21"/>
      <c r="T35" s="21"/>
      <c r="U35" s="26"/>
      <c r="V35" s="21"/>
      <c r="W35" s="21"/>
      <c r="X35" s="3"/>
    </row>
    <row r="36" spans="2:24" ht="28.8" x14ac:dyDescent="0.3">
      <c r="B36" s="44">
        <v>34</v>
      </c>
      <c r="C36" s="33" t="s">
        <v>90</v>
      </c>
      <c r="D36" s="52"/>
      <c r="E36" s="34" t="s">
        <v>146</v>
      </c>
      <c r="F36" s="35" t="s">
        <v>24</v>
      </c>
      <c r="G36" s="35">
        <v>80</v>
      </c>
      <c r="H36" s="35" t="s">
        <v>51</v>
      </c>
      <c r="I36" s="35" t="s">
        <v>22</v>
      </c>
      <c r="J36" s="39" t="s">
        <v>121</v>
      </c>
      <c r="K36" s="45"/>
      <c r="L36" s="3"/>
      <c r="M36" s="21"/>
      <c r="N36" s="16"/>
      <c r="O36" s="28">
        <f t="shared" si="0"/>
        <v>0</v>
      </c>
      <c r="P36" s="20"/>
      <c r="Q36" s="21"/>
      <c r="R36" s="21"/>
      <c r="S36" s="21"/>
      <c r="T36" s="21"/>
      <c r="U36" s="26"/>
      <c r="V36" s="21"/>
      <c r="W36" s="21"/>
      <c r="X36" s="3"/>
    </row>
    <row r="37" spans="2:24" ht="28.8" x14ac:dyDescent="0.3">
      <c r="B37" s="40">
        <v>35</v>
      </c>
      <c r="C37" s="39" t="s">
        <v>91</v>
      </c>
      <c r="D37" s="50"/>
      <c r="E37" s="37" t="s">
        <v>147</v>
      </c>
      <c r="F37" s="38" t="s">
        <v>24</v>
      </c>
      <c r="G37" s="38">
        <v>80</v>
      </c>
      <c r="H37" s="38" t="s">
        <v>47</v>
      </c>
      <c r="I37" s="38" t="s">
        <v>22</v>
      </c>
      <c r="J37" s="39" t="s">
        <v>121</v>
      </c>
      <c r="K37" s="41"/>
      <c r="L37" s="3"/>
      <c r="M37" s="21"/>
      <c r="N37" s="16"/>
      <c r="O37" s="28">
        <f t="shared" si="0"/>
        <v>0</v>
      </c>
      <c r="P37" s="20"/>
      <c r="Q37" s="21"/>
      <c r="R37" s="21"/>
      <c r="S37" s="21"/>
      <c r="T37" s="21"/>
      <c r="U37" s="26"/>
      <c r="V37" s="21"/>
      <c r="W37" s="21"/>
      <c r="X37" s="3"/>
    </row>
    <row r="38" spans="2:24" ht="28.8" x14ac:dyDescent="0.3">
      <c r="B38" s="42">
        <v>36</v>
      </c>
      <c r="C38" s="17" t="s">
        <v>92</v>
      </c>
      <c r="D38" s="51"/>
      <c r="E38" s="18" t="s">
        <v>148</v>
      </c>
      <c r="F38" s="19" t="s">
        <v>24</v>
      </c>
      <c r="G38" s="19">
        <v>80</v>
      </c>
      <c r="H38" s="19" t="s">
        <v>48</v>
      </c>
      <c r="I38" s="19" t="s">
        <v>22</v>
      </c>
      <c r="J38" s="39" t="s">
        <v>121</v>
      </c>
      <c r="K38" s="43"/>
      <c r="L38" s="3"/>
      <c r="M38" s="21"/>
      <c r="N38" s="16"/>
      <c r="O38" s="28">
        <f t="shared" si="0"/>
        <v>0</v>
      </c>
      <c r="P38" s="20"/>
      <c r="Q38" s="21"/>
      <c r="R38" s="21"/>
      <c r="S38" s="21"/>
      <c r="T38" s="21"/>
      <c r="U38" s="26"/>
      <c r="V38" s="21"/>
      <c r="W38" s="21"/>
      <c r="X38" s="3"/>
    </row>
    <row r="39" spans="2:24" ht="28.8" x14ac:dyDescent="0.3">
      <c r="B39" s="42">
        <v>37</v>
      </c>
      <c r="C39" s="17" t="s">
        <v>93</v>
      </c>
      <c r="D39" s="51"/>
      <c r="E39" s="18" t="s">
        <v>149</v>
      </c>
      <c r="F39" s="19" t="s">
        <v>24</v>
      </c>
      <c r="G39" s="19">
        <v>80</v>
      </c>
      <c r="H39" s="19" t="s">
        <v>49</v>
      </c>
      <c r="I39" s="19" t="s">
        <v>22</v>
      </c>
      <c r="J39" s="39" t="s">
        <v>121</v>
      </c>
      <c r="K39" s="43"/>
      <c r="L39" s="3"/>
      <c r="M39" s="21"/>
      <c r="N39" s="16"/>
      <c r="O39" s="28">
        <f t="shared" si="0"/>
        <v>0</v>
      </c>
      <c r="P39" s="20"/>
      <c r="Q39" s="21"/>
      <c r="R39" s="21"/>
      <c r="S39" s="21"/>
      <c r="T39" s="21"/>
      <c r="U39" s="26"/>
      <c r="V39" s="21"/>
      <c r="W39" s="21"/>
      <c r="X39" s="3"/>
    </row>
    <row r="40" spans="2:24" ht="28.8" x14ac:dyDescent="0.3">
      <c r="B40" s="42">
        <v>38</v>
      </c>
      <c r="C40" s="17" t="s">
        <v>94</v>
      </c>
      <c r="D40" s="51"/>
      <c r="E40" s="18" t="s">
        <v>150</v>
      </c>
      <c r="F40" s="19" t="s">
        <v>24</v>
      </c>
      <c r="G40" s="19">
        <v>80</v>
      </c>
      <c r="H40" s="19" t="s">
        <v>50</v>
      </c>
      <c r="I40" s="19" t="s">
        <v>22</v>
      </c>
      <c r="J40" s="39" t="s">
        <v>121</v>
      </c>
      <c r="K40" s="43"/>
      <c r="L40" s="3"/>
      <c r="M40" s="21"/>
      <c r="N40" s="16"/>
      <c r="O40" s="28">
        <f t="shared" si="0"/>
        <v>0</v>
      </c>
      <c r="P40" s="20"/>
      <c r="Q40" s="21"/>
      <c r="R40" s="21"/>
      <c r="S40" s="21"/>
      <c r="T40" s="21"/>
      <c r="U40" s="26"/>
      <c r="V40" s="21"/>
      <c r="W40" s="21"/>
      <c r="X40" s="3"/>
    </row>
    <row r="41" spans="2:24" ht="28.8" x14ac:dyDescent="0.3">
      <c r="B41" s="44">
        <v>39</v>
      </c>
      <c r="C41" s="33" t="s">
        <v>95</v>
      </c>
      <c r="D41" s="52"/>
      <c r="E41" s="34" t="s">
        <v>151</v>
      </c>
      <c r="F41" s="35" t="s">
        <v>24</v>
      </c>
      <c r="G41" s="35">
        <v>80</v>
      </c>
      <c r="H41" s="35" t="s">
        <v>51</v>
      </c>
      <c r="I41" s="35" t="s">
        <v>22</v>
      </c>
      <c r="J41" s="39" t="s">
        <v>121</v>
      </c>
      <c r="K41" s="45"/>
      <c r="L41" s="3"/>
      <c r="M41" s="21"/>
      <c r="N41" s="16"/>
      <c r="O41" s="28">
        <f t="shared" si="0"/>
        <v>0</v>
      </c>
      <c r="P41" s="20"/>
      <c r="Q41" s="21"/>
      <c r="R41" s="21"/>
      <c r="S41" s="21"/>
      <c r="T41" s="21"/>
      <c r="U41" s="26"/>
      <c r="V41" s="21"/>
      <c r="W41" s="21"/>
      <c r="X41" s="3"/>
    </row>
    <row r="42" spans="2:24" ht="28.8" x14ac:dyDescent="0.3">
      <c r="B42" s="40">
        <v>40</v>
      </c>
      <c r="C42" s="37" t="s">
        <v>96</v>
      </c>
      <c r="D42" s="50"/>
      <c r="E42" s="37" t="s">
        <v>152</v>
      </c>
      <c r="F42" s="38" t="s">
        <v>24</v>
      </c>
      <c r="G42" s="38">
        <v>80</v>
      </c>
      <c r="H42" s="38" t="s">
        <v>47</v>
      </c>
      <c r="I42" s="38" t="s">
        <v>22</v>
      </c>
      <c r="J42" s="39" t="s">
        <v>121</v>
      </c>
      <c r="K42" s="41"/>
      <c r="L42" s="3"/>
      <c r="M42" s="21"/>
      <c r="N42" s="16"/>
      <c r="O42" s="28">
        <f t="shared" si="0"/>
        <v>0</v>
      </c>
      <c r="P42" s="20"/>
      <c r="Q42" s="21"/>
      <c r="R42" s="21"/>
      <c r="S42" s="21"/>
      <c r="T42" s="21"/>
      <c r="U42" s="26"/>
      <c r="V42" s="21"/>
      <c r="W42" s="21"/>
      <c r="X42" s="3"/>
    </row>
    <row r="43" spans="2:24" ht="28.8" x14ac:dyDescent="0.3">
      <c r="B43" s="42">
        <v>41</v>
      </c>
      <c r="C43" s="18" t="s">
        <v>97</v>
      </c>
      <c r="D43" s="51"/>
      <c r="E43" s="18" t="s">
        <v>153</v>
      </c>
      <c r="F43" s="19" t="s">
        <v>24</v>
      </c>
      <c r="G43" s="19">
        <v>80</v>
      </c>
      <c r="H43" s="19" t="s">
        <v>48</v>
      </c>
      <c r="I43" s="19" t="s">
        <v>22</v>
      </c>
      <c r="J43" s="39" t="s">
        <v>121</v>
      </c>
      <c r="K43" s="43"/>
      <c r="L43" s="3"/>
      <c r="M43" s="21"/>
      <c r="N43" s="16"/>
      <c r="O43" s="28">
        <f t="shared" si="0"/>
        <v>0</v>
      </c>
      <c r="P43" s="20"/>
      <c r="Q43" s="21"/>
      <c r="R43" s="21"/>
      <c r="S43" s="21"/>
      <c r="T43" s="21"/>
      <c r="U43" s="26"/>
      <c r="V43" s="21"/>
      <c r="W43" s="21"/>
      <c r="X43" s="3"/>
    </row>
    <row r="44" spans="2:24" ht="28.8" x14ac:dyDescent="0.3">
      <c r="B44" s="42">
        <v>42</v>
      </c>
      <c r="C44" s="18" t="s">
        <v>98</v>
      </c>
      <c r="D44" s="51"/>
      <c r="E44" s="18" t="s">
        <v>154</v>
      </c>
      <c r="F44" s="19" t="s">
        <v>24</v>
      </c>
      <c r="G44" s="19">
        <v>80</v>
      </c>
      <c r="H44" s="19" t="s">
        <v>49</v>
      </c>
      <c r="I44" s="19" t="s">
        <v>22</v>
      </c>
      <c r="J44" s="39" t="s">
        <v>121</v>
      </c>
      <c r="K44" s="43"/>
      <c r="L44" s="3"/>
      <c r="M44" s="21"/>
      <c r="N44" s="16"/>
      <c r="O44" s="28">
        <f t="shared" si="0"/>
        <v>0</v>
      </c>
      <c r="P44" s="20"/>
      <c r="Q44" s="21"/>
      <c r="R44" s="21"/>
      <c r="S44" s="21"/>
      <c r="T44" s="21"/>
      <c r="U44" s="26"/>
      <c r="V44" s="21"/>
      <c r="W44" s="21"/>
      <c r="X44" s="3"/>
    </row>
    <row r="45" spans="2:24" ht="28.8" x14ac:dyDescent="0.3">
      <c r="B45" s="42">
        <v>43</v>
      </c>
      <c r="C45" s="18" t="s">
        <v>99</v>
      </c>
      <c r="D45" s="51"/>
      <c r="E45" s="18" t="s">
        <v>155</v>
      </c>
      <c r="F45" s="19" t="s">
        <v>24</v>
      </c>
      <c r="G45" s="19">
        <v>80</v>
      </c>
      <c r="H45" s="19" t="s">
        <v>50</v>
      </c>
      <c r="I45" s="19" t="s">
        <v>22</v>
      </c>
      <c r="J45" s="39" t="s">
        <v>121</v>
      </c>
      <c r="K45" s="43"/>
      <c r="L45" s="3"/>
      <c r="M45" s="21"/>
      <c r="N45" s="16"/>
      <c r="O45" s="28">
        <f t="shared" si="0"/>
        <v>0</v>
      </c>
      <c r="P45" s="20"/>
      <c r="Q45" s="21"/>
      <c r="R45" s="21"/>
      <c r="S45" s="21"/>
      <c r="T45" s="21"/>
      <c r="U45" s="26"/>
      <c r="V45" s="21"/>
      <c r="W45" s="21"/>
      <c r="X45" s="3"/>
    </row>
    <row r="46" spans="2:24" ht="28.8" x14ac:dyDescent="0.3">
      <c r="B46" s="44">
        <v>44</v>
      </c>
      <c r="C46" s="34" t="s">
        <v>100</v>
      </c>
      <c r="D46" s="52"/>
      <c r="E46" s="34" t="s">
        <v>156</v>
      </c>
      <c r="F46" s="35" t="s">
        <v>24</v>
      </c>
      <c r="G46" s="35">
        <v>80</v>
      </c>
      <c r="H46" s="35" t="s">
        <v>51</v>
      </c>
      <c r="I46" s="35" t="s">
        <v>22</v>
      </c>
      <c r="J46" s="39" t="s">
        <v>121</v>
      </c>
      <c r="K46" s="45"/>
      <c r="L46" s="3"/>
      <c r="M46" s="21"/>
      <c r="N46" s="16"/>
      <c r="O46" s="28">
        <f t="shared" si="0"/>
        <v>0</v>
      </c>
      <c r="P46" s="20"/>
      <c r="Q46" s="21"/>
      <c r="R46" s="21"/>
      <c r="S46" s="21"/>
      <c r="T46" s="21"/>
      <c r="U46" s="26"/>
      <c r="V46" s="21"/>
      <c r="W46" s="21"/>
      <c r="X46" s="3"/>
    </row>
    <row r="47" spans="2:24" ht="43.2" x14ac:dyDescent="0.3">
      <c r="B47" s="40">
        <v>45</v>
      </c>
      <c r="C47" s="39" t="s">
        <v>101</v>
      </c>
      <c r="D47" s="50"/>
      <c r="E47" s="37" t="s">
        <v>120</v>
      </c>
      <c r="F47" s="38" t="s">
        <v>24</v>
      </c>
      <c r="G47" s="38">
        <v>80</v>
      </c>
      <c r="H47" s="38" t="s">
        <v>47</v>
      </c>
      <c r="I47" s="38" t="s">
        <v>22</v>
      </c>
      <c r="J47" s="39" t="s">
        <v>106</v>
      </c>
      <c r="K47" s="41"/>
      <c r="L47" s="3"/>
      <c r="M47" s="21"/>
      <c r="N47" s="16"/>
      <c r="O47" s="28">
        <f t="shared" si="0"/>
        <v>0</v>
      </c>
      <c r="P47" s="20"/>
      <c r="Q47" s="21"/>
      <c r="R47" s="21"/>
      <c r="S47" s="21"/>
      <c r="T47" s="21"/>
      <c r="U47" s="26"/>
      <c r="V47" s="21"/>
      <c r="W47" s="21"/>
      <c r="X47" s="3"/>
    </row>
    <row r="48" spans="2:24" ht="43.2" x14ac:dyDescent="0.3">
      <c r="B48" s="42">
        <v>46</v>
      </c>
      <c r="C48" s="17" t="s">
        <v>102</v>
      </c>
      <c r="D48" s="51"/>
      <c r="E48" s="18" t="s">
        <v>119</v>
      </c>
      <c r="F48" s="19" t="s">
        <v>24</v>
      </c>
      <c r="G48" s="19">
        <v>80</v>
      </c>
      <c r="H48" s="19" t="s">
        <v>48</v>
      </c>
      <c r="I48" s="19" t="s">
        <v>22</v>
      </c>
      <c r="J48" s="17" t="s">
        <v>106</v>
      </c>
      <c r="K48" s="43"/>
      <c r="L48" s="3"/>
      <c r="M48" s="21"/>
      <c r="N48" s="16"/>
      <c r="O48" s="28">
        <f t="shared" si="0"/>
        <v>0</v>
      </c>
      <c r="P48" s="20"/>
      <c r="Q48" s="21"/>
      <c r="R48" s="21"/>
      <c r="S48" s="21"/>
      <c r="T48" s="21"/>
      <c r="U48" s="26"/>
      <c r="V48" s="21"/>
      <c r="W48" s="21"/>
      <c r="X48" s="3"/>
    </row>
    <row r="49" spans="2:24" ht="43.2" x14ac:dyDescent="0.3">
      <c r="B49" s="42">
        <v>47</v>
      </c>
      <c r="C49" s="17" t="s">
        <v>103</v>
      </c>
      <c r="D49" s="51"/>
      <c r="E49" s="18" t="s">
        <v>118</v>
      </c>
      <c r="F49" s="19" t="s">
        <v>24</v>
      </c>
      <c r="G49" s="19">
        <v>80</v>
      </c>
      <c r="H49" s="19" t="s">
        <v>49</v>
      </c>
      <c r="I49" s="19" t="s">
        <v>22</v>
      </c>
      <c r="J49" s="17" t="s">
        <v>106</v>
      </c>
      <c r="K49" s="43"/>
      <c r="L49" s="3"/>
      <c r="M49" s="21"/>
      <c r="N49" s="16"/>
      <c r="O49" s="28">
        <f t="shared" si="0"/>
        <v>0</v>
      </c>
      <c r="P49" s="20"/>
      <c r="Q49" s="21"/>
      <c r="R49" s="21"/>
      <c r="S49" s="21"/>
      <c r="T49" s="21"/>
      <c r="U49" s="26"/>
      <c r="V49" s="21"/>
      <c r="W49" s="21"/>
      <c r="X49" s="3"/>
    </row>
    <row r="50" spans="2:24" ht="43.2" x14ac:dyDescent="0.3">
      <c r="B50" s="42">
        <v>48</v>
      </c>
      <c r="C50" s="17" t="s">
        <v>104</v>
      </c>
      <c r="D50" s="51"/>
      <c r="E50" s="18" t="s">
        <v>117</v>
      </c>
      <c r="F50" s="19" t="s">
        <v>24</v>
      </c>
      <c r="G50" s="19">
        <v>80</v>
      </c>
      <c r="H50" s="19" t="s">
        <v>50</v>
      </c>
      <c r="I50" s="19" t="s">
        <v>22</v>
      </c>
      <c r="J50" s="17" t="s">
        <v>106</v>
      </c>
      <c r="K50" s="43"/>
      <c r="L50" s="3"/>
      <c r="M50" s="21"/>
      <c r="N50" s="16"/>
      <c r="O50" s="28">
        <f t="shared" si="0"/>
        <v>0</v>
      </c>
      <c r="P50" s="20"/>
      <c r="Q50" s="21"/>
      <c r="R50" s="21"/>
      <c r="S50" s="21"/>
      <c r="T50" s="21"/>
      <c r="U50" s="26"/>
      <c r="V50" s="21"/>
      <c r="W50" s="21"/>
      <c r="X50" s="3"/>
    </row>
    <row r="51" spans="2:24" ht="43.2" x14ac:dyDescent="0.3">
      <c r="B51" s="44">
        <v>49</v>
      </c>
      <c r="C51" s="33" t="s">
        <v>105</v>
      </c>
      <c r="D51" s="52"/>
      <c r="E51" s="34" t="s">
        <v>116</v>
      </c>
      <c r="F51" s="35" t="s">
        <v>24</v>
      </c>
      <c r="G51" s="35">
        <v>80</v>
      </c>
      <c r="H51" s="35" t="s">
        <v>51</v>
      </c>
      <c r="I51" s="35" t="s">
        <v>22</v>
      </c>
      <c r="J51" s="33" t="s">
        <v>106</v>
      </c>
      <c r="K51" s="45"/>
      <c r="L51" s="3"/>
      <c r="M51" s="21"/>
      <c r="N51" s="16"/>
      <c r="O51" s="28">
        <f t="shared" si="0"/>
        <v>0</v>
      </c>
      <c r="P51" s="20"/>
      <c r="Q51" s="21"/>
      <c r="R51" s="21"/>
      <c r="S51" s="21"/>
      <c r="T51" s="21"/>
      <c r="U51" s="26"/>
      <c r="V51" s="21"/>
      <c r="W51" s="21"/>
      <c r="X51" s="3"/>
    </row>
    <row r="52" spans="2:24" x14ac:dyDescent="0.3">
      <c r="B52" s="2"/>
      <c r="D52" s="2"/>
      <c r="E52" s="2"/>
      <c r="J52" s="4"/>
      <c r="M52" s="5"/>
      <c r="N52" s="5"/>
      <c r="O52" s="6">
        <f>SUM(O3:O51)</f>
        <v>0</v>
      </c>
      <c r="P52" s="6"/>
      <c r="T52" s="4"/>
      <c r="U52" s="4"/>
    </row>
    <row r="53" spans="2:24" x14ac:dyDescent="0.3">
      <c r="B53" s="2"/>
      <c r="C53" s="4" t="s">
        <v>1</v>
      </c>
      <c r="D53" s="2"/>
      <c r="E53" s="2"/>
      <c r="J53" s="4"/>
      <c r="M53" s="5"/>
      <c r="N53" s="5"/>
      <c r="O53" s="6"/>
      <c r="P53" s="6"/>
      <c r="T53" s="4"/>
      <c r="U53" s="4"/>
    </row>
    <row r="54" spans="2:24" x14ac:dyDescent="0.3">
      <c r="B54" s="2"/>
      <c r="D54" s="2"/>
      <c r="E54" s="2"/>
      <c r="J54" s="4"/>
      <c r="M54" s="5"/>
      <c r="N54" s="5"/>
      <c r="O54" s="6"/>
      <c r="P54" s="6"/>
      <c r="T54" s="4"/>
    </row>
    <row r="55" spans="2:24" x14ac:dyDescent="0.3">
      <c r="B55" s="2"/>
      <c r="C55" s="29" t="s">
        <v>115</v>
      </c>
      <c r="D55" s="2"/>
      <c r="E55" s="2"/>
      <c r="J55" s="4"/>
      <c r="M55" s="5"/>
      <c r="N55" s="5"/>
      <c r="O55" s="6"/>
      <c r="P55" s="6"/>
      <c r="T55" s="4"/>
      <c r="U55" s="4"/>
    </row>
    <row r="56" spans="2:24" x14ac:dyDescent="0.3">
      <c r="B56" s="2"/>
      <c r="D56" s="2"/>
      <c r="E56" s="2"/>
      <c r="J56" s="4"/>
      <c r="M56" s="5"/>
      <c r="N56" s="5"/>
      <c r="O56" s="6"/>
      <c r="P56" s="6"/>
      <c r="T56" s="4"/>
      <c r="U56" s="4"/>
    </row>
    <row r="57" spans="2:24" x14ac:dyDescent="0.3">
      <c r="B57" s="2"/>
      <c r="D57" s="2"/>
      <c r="E57" s="2"/>
      <c r="J57" s="4"/>
      <c r="M57" s="5"/>
      <c r="N57" s="5"/>
      <c r="O57" s="6"/>
      <c r="P57" s="6"/>
      <c r="T57" s="4"/>
      <c r="U57" s="4"/>
    </row>
  </sheetData>
  <sheetProtection selectLockedCells="1"/>
  <sortState ref="B2:P30">
    <sortCondition ref="B1"/>
  </sortState>
  <mergeCells count="10">
    <mergeCell ref="D3:D11"/>
    <mergeCell ref="D12:D16"/>
    <mergeCell ref="D17:D21"/>
    <mergeCell ref="D22:D26"/>
    <mergeCell ref="M1:V1"/>
    <mergeCell ref="D27:D31"/>
    <mergeCell ref="D32:D36"/>
    <mergeCell ref="D37:D41"/>
    <mergeCell ref="D42:D46"/>
    <mergeCell ref="D47:D51"/>
  </mergeCells>
  <pageMargins left="0.2" right="0.2" top="0.25" bottom="0.2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workbookViewId="0">
      <selection activeCell="D9" sqref="D9:D11"/>
    </sheetView>
  </sheetViews>
  <sheetFormatPr defaultRowHeight="14.4" x14ac:dyDescent="0.3"/>
  <cols>
    <col min="2" max="2" width="58.33203125" bestFit="1" customWidth="1"/>
  </cols>
  <sheetData>
    <row r="2" spans="2:4" ht="15" thickBot="1" x14ac:dyDescent="0.35">
      <c r="B2" s="11"/>
    </row>
    <row r="3" spans="2:4" ht="15.6" thickBot="1" x14ac:dyDescent="0.35">
      <c r="B3" s="7" t="s">
        <v>3</v>
      </c>
      <c r="C3" s="8" t="s">
        <v>4</v>
      </c>
      <c r="D3" s="12">
        <v>29</v>
      </c>
    </row>
    <row r="4" spans="2:4" ht="15.6" thickBot="1" x14ac:dyDescent="0.35">
      <c r="B4" s="9" t="s">
        <v>3</v>
      </c>
      <c r="C4" s="10" t="s">
        <v>4</v>
      </c>
      <c r="D4" s="13">
        <v>10</v>
      </c>
    </row>
    <row r="5" spans="2:4" ht="15.6" thickBot="1" x14ac:dyDescent="0.35">
      <c r="B5" s="9" t="s">
        <v>3</v>
      </c>
      <c r="C5" s="10" t="s">
        <v>4</v>
      </c>
      <c r="D5" s="13">
        <v>1</v>
      </c>
    </row>
    <row r="6" spans="2:4" ht="15.6" thickBot="1" x14ac:dyDescent="0.35">
      <c r="B6" s="9" t="s">
        <v>7</v>
      </c>
      <c r="C6" s="10" t="s">
        <v>4</v>
      </c>
      <c r="D6" s="10">
        <v>10</v>
      </c>
    </row>
    <row r="7" spans="2:4" ht="15.6" thickBot="1" x14ac:dyDescent="0.35">
      <c r="B7" s="9" t="s">
        <v>8</v>
      </c>
      <c r="C7" s="10" t="s">
        <v>4</v>
      </c>
      <c r="D7" s="10">
        <v>1</v>
      </c>
    </row>
    <row r="8" spans="2:4" ht="15.6" thickBot="1" x14ac:dyDescent="0.35">
      <c r="B8" s="9" t="s">
        <v>9</v>
      </c>
      <c r="C8" s="10" t="s">
        <v>4</v>
      </c>
      <c r="D8" s="10">
        <v>4</v>
      </c>
    </row>
    <row r="9" spans="2:4" ht="15.6" thickBot="1" x14ac:dyDescent="0.35">
      <c r="B9" s="9" t="s">
        <v>6</v>
      </c>
      <c r="C9" s="10" t="s">
        <v>4</v>
      </c>
      <c r="D9" s="10">
        <v>18</v>
      </c>
    </row>
    <row r="10" spans="2:4" ht="15.6" thickBot="1" x14ac:dyDescent="0.35">
      <c r="B10" s="9" t="s">
        <v>6</v>
      </c>
      <c r="C10" s="10" t="s">
        <v>4</v>
      </c>
      <c r="D10" s="10">
        <v>9</v>
      </c>
    </row>
    <row r="11" spans="2:4" ht="15.6" thickBot="1" x14ac:dyDescent="0.35">
      <c r="B11" s="9" t="s">
        <v>6</v>
      </c>
      <c r="C11" s="10" t="s">
        <v>4</v>
      </c>
      <c r="D11" s="10">
        <v>5</v>
      </c>
    </row>
    <row r="12" spans="2:4" ht="15.6" thickBot="1" x14ac:dyDescent="0.35">
      <c r="B12" s="9" t="s">
        <v>10</v>
      </c>
      <c r="C12" s="10" t="s">
        <v>4</v>
      </c>
      <c r="D12" s="10">
        <v>4</v>
      </c>
    </row>
    <row r="13" spans="2:4" ht="15.6" thickBot="1" x14ac:dyDescent="0.35">
      <c r="B13" s="9" t="s">
        <v>5</v>
      </c>
      <c r="C13" s="10" t="s">
        <v>4</v>
      </c>
      <c r="D13" s="10">
        <v>4</v>
      </c>
    </row>
    <row r="14" spans="2:4" ht="15.6" thickBot="1" x14ac:dyDescent="0.35">
      <c r="B14" s="9" t="s">
        <v>5</v>
      </c>
      <c r="C14" s="10" t="s">
        <v>4</v>
      </c>
      <c r="D14" s="10">
        <v>1</v>
      </c>
    </row>
    <row r="15" spans="2:4" ht="15.6" thickBot="1" x14ac:dyDescent="0.35">
      <c r="B15" s="9" t="s">
        <v>11</v>
      </c>
      <c r="C15" s="10" t="s">
        <v>4</v>
      </c>
      <c r="D15" s="10">
        <v>1</v>
      </c>
    </row>
  </sheetData>
  <sortState ref="B4:D15">
    <sortCondition ref="B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materials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Onise Beridze</dc:creator>
  <cp:lastModifiedBy>Ketevan Chkheidze</cp:lastModifiedBy>
  <cp:lastPrinted>2024-01-10T10:31:50Z</cp:lastPrinted>
  <dcterms:created xsi:type="dcterms:W3CDTF">2022-03-14T05:25:52Z</dcterms:created>
  <dcterms:modified xsi:type="dcterms:W3CDTF">2024-01-26T08:01:59Z</dcterms:modified>
</cp:coreProperties>
</file>