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0425" tabRatio="701"/>
  </bookViews>
  <sheets>
    <sheet name=" სამშენებლო" sheetId="2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21" l="1"/>
  <c r="J11" i="21" l="1"/>
  <c r="H11" i="21"/>
  <c r="F11" i="21"/>
  <c r="J12" i="21"/>
  <c r="H12" i="21"/>
  <c r="F12" i="21"/>
  <c r="K12" i="21" l="1"/>
  <c r="K11" i="21"/>
  <c r="F13" i="21" l="1"/>
  <c r="H13" i="21" l="1"/>
  <c r="K13" i="21" l="1"/>
  <c r="K14" i="21" l="1"/>
  <c r="K15" i="21" s="1"/>
  <c r="K16" i="21" s="1"/>
  <c r="K17" i="21" s="1"/>
  <c r="K18" i="21" l="1"/>
  <c r="K19" i="21" l="1"/>
  <c r="I5" i="21" l="1"/>
</calcChain>
</file>

<file path=xl/sharedStrings.xml><?xml version="1.0" encoding="utf-8"?>
<sst xmlns="http://schemas.openxmlformats.org/spreadsheetml/2006/main" count="37" uniqueCount="31">
  <si>
    <t>#</t>
  </si>
  <si>
    <t>6=4*5</t>
  </si>
  <si>
    <t>8=4*7</t>
  </si>
  <si>
    <t>10=4*9</t>
  </si>
  <si>
    <t>11=6+8+10</t>
  </si>
  <si>
    <t>სულ ჯამი:</t>
  </si>
  <si>
    <t>ზედნადები</t>
  </si>
  <si>
    <t>ჯამი:</t>
  </si>
  <si>
    <t>გეგმიური დაგროვება</t>
  </si>
  <si>
    <t>დ.ღ.გ</t>
  </si>
  <si>
    <t xml:space="preserve">სულ სახარჯთაღრიცხვო ღირებულება </t>
  </si>
  <si>
    <t>მ2</t>
  </si>
  <si>
    <t>კარ-ფანჯრები</t>
  </si>
  <si>
    <t>ჯამი</t>
  </si>
  <si>
    <t>ივსება ბანკის პასუხისმგებელი პირის მიერ</t>
  </si>
  <si>
    <t>ივსება შემსრულებელი კომპანიის მიერ</t>
  </si>
  <si>
    <t>სამუშაოების, რესურსების დასახელება</t>
  </si>
  <si>
    <t xml:space="preserve">განზ. ერთეული         </t>
  </si>
  <si>
    <t>რაოდენობა</t>
  </si>
  <si>
    <t>ერთეული</t>
  </si>
  <si>
    <t>სულ</t>
  </si>
  <si>
    <t>სახარჯთაღრიცხვო ღირებულება</t>
  </si>
  <si>
    <t xml:space="preserve">                         საერთო სამშენებლო სამუშაოები</t>
  </si>
  <si>
    <t>შრომის ანაზღაურება (ლარი)</t>
  </si>
  <si>
    <t>ტრანსპორტი და  _x000D_
მანქანა-მექანიზმები (ლარი)</t>
  </si>
  <si>
    <t xml:space="preserve">           სატენდერო მოთხოვნა #1</t>
  </si>
  <si>
    <t>მასალის ხარჯი დღგ - ს გარეშე (ლარი)</t>
  </si>
  <si>
    <t>ლარი</t>
  </si>
  <si>
    <t>ფასადის პრობილით ვიტრაჟის მოწყობა. 10მმ - იანი ნარწთობი შუშით , ალუმინის პროფილი  შავი ფერის,  გადაკრული დამცავი ფირით (200 მიკრონი) შესასვლელი კარით, კარი 10მმ ნარწთობი შუშით  (პროექტის შესაბამისად), მაღალი ხარისხის პროფილით და მექანიზმებით (დამკვეთთან შეთანხმებით) W2</t>
  </si>
  <si>
    <r>
      <t xml:space="preserve">      ობიექტის დასახელება: "ლიბერთი",  ქ.თბილისი: ჭავჭავაძის გამზ. </t>
    </r>
    <r>
      <rPr>
        <b/>
        <sz val="9"/>
        <color theme="1"/>
        <rFont val="Sylfaen"/>
        <family val="1"/>
        <charset val="204"/>
      </rPr>
      <t>N74 16 სართული</t>
    </r>
  </si>
  <si>
    <t>შუშის 10მმ - იანი ნარწთობი ტიხრების მოწყობა, ალუმინის  შავი ფერის პროფილით 5.0სმ,  გადაკრული დამცავი ფირით (200 მიკრონი) პეტლებიანი შესასვლელი შუშის კარით, კარი 10მმ ნარწთობი შუშით  (პროექტის შესაბამისად), მაღალი ხარისხის პროფილით და მექანიზმებით (დამკვეთთან შეთანხმებით) W1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</si>
</sst>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16" x14ac:knownFonts="1">
    <font>
      <sz val="11"/>
      <color theme="1"/>
      <name val="Calibri"/>
      <family val="2"/>
      <scheme val="minor"/>
    </font>
    <font>
      <sz val="10"/>
      <name val="Arial"/>
      <family val="2"/>
    </font>
    <font>
      <sz val="10"/>
      <name val="Arial"/>
      <family val="2"/>
      <charset val="204"/>
    </font>
    <font>
      <sz val="10"/>
      <name val="Helv"/>
    </font>
    <font>
      <sz val="9"/>
      <color theme="1"/>
      <name val="Sylfaen"/>
      <family val="1"/>
      <charset val="204"/>
    </font>
    <font>
      <b/>
      <sz val="9"/>
      <name val="Sylfaen"/>
      <family val="1"/>
      <charset val="204"/>
    </font>
    <font>
      <sz val="9"/>
      <color rgb="FFFF0000"/>
      <name val="Sylfaen"/>
      <family val="1"/>
      <charset val="204"/>
    </font>
    <font>
      <b/>
      <sz val="9"/>
      <color theme="1"/>
      <name val="Sylfaen"/>
      <family val="1"/>
      <charset val="204"/>
    </font>
    <font>
      <sz val="9"/>
      <name val="Sylfaen"/>
      <family val="1"/>
      <charset val="204"/>
    </font>
    <font>
      <sz val="11"/>
      <name val="Sylfaen"/>
      <family val="1"/>
      <charset val="204"/>
    </font>
    <font>
      <sz val="10"/>
      <name val="Sylfaen"/>
      <family val="1"/>
      <charset val="204"/>
    </font>
    <font>
      <sz val="9"/>
      <color indexed="8"/>
      <name val="Sylfaen"/>
      <family val="1"/>
      <charset val="204"/>
    </font>
    <font>
      <b/>
      <sz val="9"/>
      <color indexed="8"/>
      <name val="Sylfaen"/>
      <family val="1"/>
      <charset val="204"/>
    </font>
    <font>
      <sz val="11"/>
      <color rgb="FFFF0000"/>
      <name val="Sylfaen"/>
      <family val="1"/>
      <charset val="204"/>
    </font>
    <font>
      <b/>
      <i/>
      <sz val="9"/>
      <name val="Sylfaen"/>
      <family val="1"/>
      <charset val="204"/>
    </font>
    <font>
      <b/>
      <sz val="9"/>
      <color rgb="FFFF0000"/>
      <name val="Sylfaen"/>
      <family val="1"/>
      <charset val="20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indexed="9"/>
      </patternFill>
    </fill>
    <fill>
      <patternFill patternType="solid">
        <fgColor theme="0"/>
        <bgColor indexed="26"/>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11">
    <xf numFmtId="0" fontId="0" fillId="0" borderId="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cellStyleXfs>
  <cellXfs count="80">
    <xf numFmtId="0" fontId="0" fillId="0" borderId="0" xfId="0"/>
    <xf numFmtId="0" fontId="6" fillId="0" borderId="0" xfId="0" applyFont="1" applyAlignment="1" applyProtection="1">
      <alignment wrapText="1"/>
    </xf>
    <xf numFmtId="0" fontId="4" fillId="0" borderId="0" xfId="0" applyFont="1" applyProtection="1"/>
    <xf numFmtId="0" fontId="8" fillId="0" borderId="0" xfId="0" applyFont="1" applyProtection="1"/>
    <xf numFmtId="0" fontId="8" fillId="0" borderId="0" xfId="0" applyFont="1" applyBorder="1" applyAlignment="1" applyProtection="1">
      <alignment horizontal="center"/>
    </xf>
    <xf numFmtId="0" fontId="5" fillId="0" borderId="0" xfId="0" applyFont="1" applyAlignment="1" applyProtection="1">
      <alignment vertical="center"/>
    </xf>
    <xf numFmtId="0" fontId="8" fillId="0" borderId="0" xfId="0" applyFont="1" applyBorder="1" applyAlignment="1" applyProtection="1">
      <alignment vertical="center"/>
    </xf>
    <xf numFmtId="2" fontId="8" fillId="0" borderId="0" xfId="0" applyNumberFormat="1" applyFont="1" applyBorder="1" applyAlignment="1" applyProtection="1">
      <alignment vertical="center" wrapText="1"/>
    </xf>
    <xf numFmtId="0" fontId="8"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center"/>
    </xf>
    <xf numFmtId="0" fontId="5" fillId="0" borderId="0" xfId="0" applyFont="1" applyBorder="1" applyAlignment="1" applyProtection="1">
      <alignment vertical="center"/>
    </xf>
    <xf numFmtId="0" fontId="8" fillId="3" borderId="2" xfId="0" applyFont="1" applyFill="1" applyBorder="1" applyAlignment="1" applyProtection="1">
      <alignment vertical="center"/>
    </xf>
    <xf numFmtId="0" fontId="5" fillId="3" borderId="3"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4" xfId="0" applyFont="1" applyFill="1" applyBorder="1" applyAlignment="1" applyProtection="1">
      <alignment horizontal="center" vertical="center" wrapText="1"/>
    </xf>
    <xf numFmtId="0" fontId="9" fillId="3" borderId="5" xfId="0" applyFont="1" applyFill="1" applyBorder="1" applyAlignment="1" applyProtection="1">
      <alignment vertical="center"/>
    </xf>
    <xf numFmtId="0" fontId="9" fillId="3" borderId="5" xfId="0" applyFont="1" applyFill="1" applyBorder="1" applyAlignment="1" applyProtection="1">
      <alignment horizontal="center" vertical="top" wrapText="1"/>
    </xf>
    <xf numFmtId="0" fontId="9" fillId="3" borderId="5"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6" fillId="0" borderId="0" xfId="0" applyFont="1" applyAlignment="1" applyProtection="1">
      <alignment horizontal="center" vertical="center" wrapText="1"/>
    </xf>
    <xf numFmtId="0" fontId="11" fillId="4" borderId="8" xfId="0" applyFont="1" applyFill="1" applyBorder="1" applyAlignment="1" applyProtection="1">
      <alignment horizontal="center" vertical="center"/>
    </xf>
    <xf numFmtId="2" fontId="12" fillId="5" borderId="8" xfId="0" applyNumberFormat="1" applyFont="1" applyFill="1" applyBorder="1" applyAlignment="1" applyProtection="1">
      <alignment horizontal="center" vertical="center" wrapText="1"/>
    </xf>
    <xf numFmtId="0" fontId="11" fillId="5" borderId="8"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4" fontId="8" fillId="0" borderId="2" xfId="0" applyNumberFormat="1" applyFont="1" applyBorder="1" applyAlignment="1" applyProtection="1">
      <alignment horizontal="center" vertical="center"/>
    </xf>
    <xf numFmtId="4" fontId="8" fillId="0" borderId="3" xfId="0" applyNumberFormat="1" applyFont="1" applyBorder="1" applyAlignment="1" applyProtection="1">
      <alignment horizontal="center" vertical="center"/>
    </xf>
    <xf numFmtId="4" fontId="6" fillId="5" borderId="8" xfId="0" applyNumberFormat="1" applyFont="1" applyFill="1" applyBorder="1" applyAlignment="1" applyProtection="1">
      <alignment horizontal="center" vertical="center"/>
      <protection locked="0"/>
    </xf>
    <xf numFmtId="4" fontId="11" fillId="5" borderId="8" xfId="0" applyNumberFormat="1" applyFont="1" applyFill="1" applyBorder="1" applyAlignment="1" applyProtection="1">
      <alignment horizontal="center" vertical="center"/>
      <protection locked="0"/>
    </xf>
    <xf numFmtId="4" fontId="11" fillId="5" borderId="8" xfId="0" applyNumberFormat="1" applyFont="1" applyFill="1" applyBorder="1" applyAlignment="1" applyProtection="1">
      <alignment horizontal="center" vertical="center"/>
    </xf>
    <xf numFmtId="4" fontId="11" fillId="5" borderId="9" xfId="0" applyNumberFormat="1" applyFont="1" applyFill="1" applyBorder="1" applyAlignment="1" applyProtection="1">
      <alignment horizontal="center" vertical="center"/>
    </xf>
    <xf numFmtId="0" fontId="13" fillId="0" borderId="0" xfId="0" applyFont="1" applyAlignment="1">
      <alignment wrapText="1"/>
    </xf>
    <xf numFmtId="0" fontId="11" fillId="6" borderId="8" xfId="0" applyFont="1" applyFill="1" applyBorder="1" applyAlignment="1" applyProtection="1">
      <alignment horizontal="center" vertical="center"/>
    </xf>
    <xf numFmtId="0" fontId="8" fillId="2" borderId="8" xfId="0" applyNumberFormat="1" applyFont="1" applyFill="1" applyBorder="1" applyAlignment="1" applyProtection="1">
      <alignment horizontal="center" vertical="center"/>
    </xf>
    <xf numFmtId="4" fontId="11" fillId="0" borderId="8" xfId="0" applyNumberFormat="1" applyFont="1" applyBorder="1" applyAlignment="1" applyProtection="1">
      <alignment horizontal="center" vertical="center"/>
      <protection locked="0"/>
    </xf>
    <xf numFmtId="4" fontId="11" fillId="0" borderId="8" xfId="0" applyNumberFormat="1" applyFont="1" applyBorder="1" applyAlignment="1" applyProtection="1">
      <alignment horizontal="center" vertical="center"/>
    </xf>
    <xf numFmtId="4" fontId="11" fillId="0" borderId="9" xfId="0" applyNumberFormat="1" applyFont="1" applyBorder="1" applyAlignment="1" applyProtection="1">
      <alignment horizontal="center" vertical="center"/>
    </xf>
    <xf numFmtId="2" fontId="11" fillId="6" borderId="8" xfId="0" applyNumberFormat="1" applyFont="1" applyFill="1" applyBorder="1" applyAlignment="1" applyProtection="1">
      <alignment vertical="center" wrapText="1"/>
    </xf>
    <xf numFmtId="0" fontId="8" fillId="0" borderId="2" xfId="0" applyFont="1" applyBorder="1" applyAlignment="1" applyProtection="1">
      <alignment vertical="center"/>
    </xf>
    <xf numFmtId="2" fontId="14" fillId="0" borderId="2" xfId="0" applyNumberFormat="1" applyFont="1" applyBorder="1" applyAlignment="1" applyProtection="1">
      <alignment horizontal="left" vertical="center" wrapText="1"/>
    </xf>
    <xf numFmtId="0" fontId="8" fillId="2" borderId="2" xfId="0" applyFont="1" applyFill="1" applyBorder="1" applyAlignment="1" applyProtection="1">
      <alignment vertical="center"/>
    </xf>
    <xf numFmtId="0" fontId="8" fillId="2" borderId="2" xfId="0" applyNumberFormat="1" applyFont="1" applyFill="1" applyBorder="1" applyAlignment="1" applyProtection="1">
      <alignment vertical="center"/>
    </xf>
    <xf numFmtId="4" fontId="8" fillId="0" borderId="2" xfId="0" applyNumberFormat="1" applyFont="1" applyBorder="1" applyAlignment="1" applyProtection="1">
      <alignment vertical="center"/>
    </xf>
    <xf numFmtId="4" fontId="5" fillId="0" borderId="2" xfId="0" applyNumberFormat="1" applyFont="1" applyBorder="1" applyAlignment="1" applyProtection="1">
      <alignment horizontal="center" vertical="center"/>
    </xf>
    <xf numFmtId="4" fontId="5" fillId="0" borderId="2" xfId="0" applyNumberFormat="1" applyFont="1" applyBorder="1" applyAlignment="1" applyProtection="1">
      <alignment vertical="center"/>
    </xf>
    <xf numFmtId="4" fontId="5" fillId="0" borderId="3" xfId="0" applyNumberFormat="1" applyFont="1" applyBorder="1" applyAlignment="1" applyProtection="1">
      <alignment horizontal="center" vertical="center"/>
    </xf>
    <xf numFmtId="2" fontId="14" fillId="0" borderId="2" xfId="0" applyNumberFormat="1" applyFont="1" applyFill="1" applyBorder="1" applyAlignment="1" applyProtection="1">
      <alignment horizontal="left" vertical="center" wrapText="1"/>
    </xf>
    <xf numFmtId="9" fontId="8" fillId="2" borderId="2" xfId="0" applyNumberFormat="1" applyFont="1" applyFill="1" applyBorder="1" applyAlignment="1" applyProtection="1">
      <alignment horizontal="center" vertical="center"/>
      <protection locked="0"/>
    </xf>
    <xf numFmtId="9" fontId="8" fillId="0" borderId="2" xfId="0" applyNumberFormat="1" applyFont="1" applyBorder="1" applyAlignment="1" applyProtection="1">
      <alignment horizontal="center" vertical="center"/>
    </xf>
    <xf numFmtId="0" fontId="8" fillId="0" borderId="2" xfId="0" applyNumberFormat="1" applyFont="1" applyBorder="1" applyAlignment="1" applyProtection="1">
      <alignment vertical="center"/>
    </xf>
    <xf numFmtId="2" fontId="5" fillId="3" borderId="2" xfId="0" applyNumberFormat="1" applyFont="1" applyFill="1" applyBorder="1" applyAlignment="1" applyProtection="1">
      <alignment horizontal="left" vertical="center" wrapText="1"/>
    </xf>
    <xf numFmtId="0" fontId="8" fillId="3" borderId="2" xfId="0" applyNumberFormat="1" applyFont="1" applyFill="1" applyBorder="1" applyAlignment="1" applyProtection="1">
      <alignment vertical="center"/>
    </xf>
    <xf numFmtId="4" fontId="8" fillId="3" borderId="2" xfId="0" applyNumberFormat="1" applyFont="1" applyFill="1" applyBorder="1" applyAlignment="1" applyProtection="1">
      <alignment vertical="center"/>
    </xf>
    <xf numFmtId="4" fontId="8" fillId="3" borderId="2" xfId="0" applyNumberFormat="1" applyFont="1" applyFill="1" applyBorder="1" applyAlignment="1" applyProtection="1">
      <alignment horizontal="center" vertical="center"/>
    </xf>
    <xf numFmtId="4" fontId="5" fillId="3" borderId="2" xfId="0" applyNumberFormat="1" applyFont="1" applyFill="1" applyBorder="1" applyAlignment="1" applyProtection="1">
      <alignment horizontal="center" vertical="center"/>
    </xf>
    <xf numFmtId="4" fontId="8" fillId="3" borderId="3" xfId="0" applyNumberFormat="1" applyFont="1" applyFill="1" applyBorder="1" applyAlignment="1" applyProtection="1">
      <alignment horizontal="center" vertical="center"/>
    </xf>
    <xf numFmtId="0" fontId="8" fillId="0" borderId="0" xfId="0" applyFont="1" applyBorder="1" applyProtection="1"/>
    <xf numFmtId="2" fontId="8" fillId="0" borderId="0" xfId="0" applyNumberFormat="1" applyFont="1" applyBorder="1" applyAlignment="1" applyProtection="1">
      <alignment wrapText="1"/>
    </xf>
    <xf numFmtId="0" fontId="8" fillId="0" borderId="0" xfId="0" applyNumberFormat="1" applyFont="1" applyBorder="1" applyProtection="1"/>
    <xf numFmtId="2" fontId="5" fillId="0" borderId="0" xfId="0" applyNumberFormat="1" applyFont="1" applyBorder="1" applyAlignment="1" applyProtection="1">
      <alignment wrapText="1"/>
    </xf>
    <xf numFmtId="0" fontId="5" fillId="0" borderId="0" xfId="0" applyFont="1" applyBorder="1" applyProtection="1"/>
    <xf numFmtId="2" fontId="15" fillId="0" borderId="0" xfId="0" applyNumberFormat="1" applyFont="1" applyAlignment="1" applyProtection="1">
      <alignment wrapText="1"/>
    </xf>
    <xf numFmtId="0" fontId="8" fillId="0" borderId="0" xfId="0" applyNumberFormat="1" applyFont="1" applyProtection="1"/>
    <xf numFmtId="0" fontId="4" fillId="0" borderId="0" xfId="0" applyNumberFormat="1" applyFont="1" applyProtection="1"/>
    <xf numFmtId="2" fontId="6" fillId="0" borderId="0" xfId="0" applyNumberFormat="1" applyFont="1" applyAlignment="1" applyProtection="1">
      <alignment wrapText="1"/>
    </xf>
    <xf numFmtId="2" fontId="4" fillId="0" borderId="0" xfId="0" applyNumberFormat="1" applyFont="1" applyAlignment="1" applyProtection="1">
      <alignment wrapText="1"/>
    </xf>
    <xf numFmtId="0" fontId="10" fillId="3" borderId="3"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5" fillId="2" borderId="0" xfId="0" applyFont="1" applyFill="1" applyAlignment="1" applyProtection="1">
      <alignment horizontal="left" vertical="center"/>
    </xf>
    <xf numFmtId="0" fontId="5" fillId="2" borderId="0" xfId="0" applyFont="1" applyFill="1" applyAlignment="1" applyProtection="1">
      <alignment horizontal="left" wrapText="1"/>
    </xf>
    <xf numFmtId="0" fontId="7" fillId="2" borderId="0" xfId="0" applyFont="1" applyFill="1" applyAlignment="1">
      <alignment horizontal="left" wrapText="1"/>
    </xf>
    <xf numFmtId="0" fontId="8" fillId="0" borderId="0" xfId="0" applyFont="1" applyAlignment="1" applyProtection="1">
      <alignment horizontal="center"/>
    </xf>
    <xf numFmtId="0" fontId="5" fillId="0" borderId="1" xfId="0" applyFont="1" applyBorder="1" applyAlignment="1" applyProtection="1">
      <alignment horizontal="center" vertical="center"/>
    </xf>
    <xf numFmtId="0" fontId="5" fillId="3" borderId="3"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cellXfs>
  <cellStyles count="11">
    <cellStyle name="Comma 2" xfId="2"/>
    <cellStyle name="Comma 2 2" xfId="6"/>
    <cellStyle name="Comma 2 3" xfId="8"/>
    <cellStyle name="Comma 2 4" xfId="5"/>
    <cellStyle name="Comma 2 5" xfId="10"/>
    <cellStyle name="Comma 3" xfId="4"/>
    <cellStyle name="Comma 4" xfId="7"/>
    <cellStyle name="Normal" xfId="0" builtinId="0"/>
    <cellStyle name="Normal 2" xfId="1"/>
    <cellStyle name="Normal 3" xfId="3"/>
    <cellStyle name="Normal 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zoomScaleNormal="100" workbookViewId="0">
      <selection activeCell="C23" sqref="C23"/>
    </sheetView>
  </sheetViews>
  <sheetFormatPr defaultRowHeight="15" x14ac:dyDescent="0.25"/>
  <cols>
    <col min="1" max="1" width="3" style="2" bestFit="1" customWidth="1"/>
    <col min="2" max="2" width="44.85546875" style="69" customWidth="1"/>
    <col min="3" max="3" width="11.5703125" style="2" customWidth="1"/>
    <col min="4" max="4" width="8" style="67" customWidth="1"/>
    <col min="5" max="5" width="8.85546875" style="2" bestFit="1" customWidth="1"/>
    <col min="6" max="6" width="11.5703125" style="2" customWidth="1"/>
    <col min="7" max="7" width="8.85546875" style="2" bestFit="1" customWidth="1"/>
    <col min="8" max="8" width="9" style="2" customWidth="1"/>
    <col min="9" max="9" width="10.5703125" style="2" bestFit="1" customWidth="1"/>
    <col min="10" max="10" width="11.7109375" style="2" customWidth="1"/>
    <col min="11" max="11" width="10.42578125" style="2" customWidth="1"/>
    <col min="12" max="12" width="25.85546875" style="35" customWidth="1"/>
    <col min="13" max="13" width="48" style="2" customWidth="1"/>
    <col min="14" max="14" width="27.85546875" style="2" customWidth="1"/>
    <col min="15" max="254" width="9.140625" style="2"/>
    <col min="255" max="255" width="5.5703125" style="2" customWidth="1"/>
    <col min="256" max="256" width="32.140625" style="2" customWidth="1"/>
    <col min="257" max="257" width="14.140625" style="2" customWidth="1"/>
    <col min="258" max="258" width="11.140625" style="2" customWidth="1"/>
    <col min="259" max="259" width="11.85546875" style="2" customWidth="1"/>
    <col min="260" max="260" width="10.28515625" style="2" bestFit="1" customWidth="1"/>
    <col min="261" max="261" width="11.5703125" style="2" customWidth="1"/>
    <col min="262" max="262" width="9.140625" style="2"/>
    <col min="263" max="263" width="10.85546875" style="2" customWidth="1"/>
    <col min="264" max="264" width="9.140625" style="2"/>
    <col min="265" max="265" width="10.7109375" style="2" bestFit="1" customWidth="1"/>
    <col min="266" max="510" width="9.140625" style="2"/>
    <col min="511" max="511" width="5.5703125" style="2" customWidth="1"/>
    <col min="512" max="512" width="32.140625" style="2" customWidth="1"/>
    <col min="513" max="513" width="14.140625" style="2" customWidth="1"/>
    <col min="514" max="514" width="11.140625" style="2" customWidth="1"/>
    <col min="515" max="515" width="11.85546875" style="2" customWidth="1"/>
    <col min="516" max="516" width="10.28515625" style="2" bestFit="1" customWidth="1"/>
    <col min="517" max="517" width="11.5703125" style="2" customWidth="1"/>
    <col min="518" max="518" width="9.140625" style="2"/>
    <col min="519" max="519" width="10.85546875" style="2" customWidth="1"/>
    <col min="520" max="520" width="9.140625" style="2"/>
    <col min="521" max="521" width="10.7109375" style="2" bestFit="1" customWidth="1"/>
    <col min="522" max="766" width="9.140625" style="2"/>
    <col min="767" max="767" width="5.5703125" style="2" customWidth="1"/>
    <col min="768" max="768" width="32.140625" style="2" customWidth="1"/>
    <col min="769" max="769" width="14.140625" style="2" customWidth="1"/>
    <col min="770" max="770" width="11.140625" style="2" customWidth="1"/>
    <col min="771" max="771" width="11.85546875" style="2" customWidth="1"/>
    <col min="772" max="772" width="10.28515625" style="2" bestFit="1" customWidth="1"/>
    <col min="773" max="773" width="11.5703125" style="2" customWidth="1"/>
    <col min="774" max="774" width="9.140625" style="2"/>
    <col min="775" max="775" width="10.85546875" style="2" customWidth="1"/>
    <col min="776" max="776" width="9.140625" style="2"/>
    <col min="777" max="777" width="10.7109375" style="2" bestFit="1" customWidth="1"/>
    <col min="778" max="1022" width="9.140625" style="2"/>
    <col min="1023" max="1023" width="5.5703125" style="2" customWidth="1"/>
    <col min="1024" max="1024" width="32.140625" style="2" customWidth="1"/>
    <col min="1025" max="1025" width="14.140625" style="2" customWidth="1"/>
    <col min="1026" max="1026" width="11.140625" style="2" customWidth="1"/>
    <col min="1027" max="1027" width="11.85546875" style="2" customWidth="1"/>
    <col min="1028" max="1028" width="10.28515625" style="2" bestFit="1" customWidth="1"/>
    <col min="1029" max="1029" width="11.5703125" style="2" customWidth="1"/>
    <col min="1030" max="1030" width="9.140625" style="2"/>
    <col min="1031" max="1031" width="10.85546875" style="2" customWidth="1"/>
    <col min="1032" max="1032" width="9.140625" style="2"/>
    <col min="1033" max="1033" width="10.7109375" style="2" bestFit="1" customWidth="1"/>
    <col min="1034" max="1278" width="9.140625" style="2"/>
    <col min="1279" max="1279" width="5.5703125" style="2" customWidth="1"/>
    <col min="1280" max="1280" width="32.140625" style="2" customWidth="1"/>
    <col min="1281" max="1281" width="14.140625" style="2" customWidth="1"/>
    <col min="1282" max="1282" width="11.140625" style="2" customWidth="1"/>
    <col min="1283" max="1283" width="11.85546875" style="2" customWidth="1"/>
    <col min="1284" max="1284" width="10.28515625" style="2" bestFit="1" customWidth="1"/>
    <col min="1285" max="1285" width="11.5703125" style="2" customWidth="1"/>
    <col min="1286" max="1286" width="9.140625" style="2"/>
    <col min="1287" max="1287" width="10.85546875" style="2" customWidth="1"/>
    <col min="1288" max="1288" width="9.140625" style="2"/>
    <col min="1289" max="1289" width="10.7109375" style="2" bestFit="1" customWidth="1"/>
    <col min="1290" max="1534" width="9.140625" style="2"/>
    <col min="1535" max="1535" width="5.5703125" style="2" customWidth="1"/>
    <col min="1536" max="1536" width="32.140625" style="2" customWidth="1"/>
    <col min="1537" max="1537" width="14.140625" style="2" customWidth="1"/>
    <col min="1538" max="1538" width="11.140625" style="2" customWidth="1"/>
    <col min="1539" max="1539" width="11.85546875" style="2" customWidth="1"/>
    <col min="1540" max="1540" width="10.28515625" style="2" bestFit="1" customWidth="1"/>
    <col min="1541" max="1541" width="11.5703125" style="2" customWidth="1"/>
    <col min="1542" max="1542" width="9.140625" style="2"/>
    <col min="1543" max="1543" width="10.85546875" style="2" customWidth="1"/>
    <col min="1544" max="1544" width="9.140625" style="2"/>
    <col min="1545" max="1545" width="10.7109375" style="2" bestFit="1" customWidth="1"/>
    <col min="1546" max="1790" width="9.140625" style="2"/>
    <col min="1791" max="1791" width="5.5703125" style="2" customWidth="1"/>
    <col min="1792" max="1792" width="32.140625" style="2" customWidth="1"/>
    <col min="1793" max="1793" width="14.140625" style="2" customWidth="1"/>
    <col min="1794" max="1794" width="11.140625" style="2" customWidth="1"/>
    <col min="1795" max="1795" width="11.85546875" style="2" customWidth="1"/>
    <col min="1796" max="1796" width="10.28515625" style="2" bestFit="1" customWidth="1"/>
    <col min="1797" max="1797" width="11.5703125" style="2" customWidth="1"/>
    <col min="1798" max="1798" width="9.140625" style="2"/>
    <col min="1799" max="1799" width="10.85546875" style="2" customWidth="1"/>
    <col min="1800" max="1800" width="9.140625" style="2"/>
    <col min="1801" max="1801" width="10.7109375" style="2" bestFit="1" customWidth="1"/>
    <col min="1802" max="2046" width="9.140625" style="2"/>
    <col min="2047" max="2047" width="5.5703125" style="2" customWidth="1"/>
    <col min="2048" max="2048" width="32.140625" style="2" customWidth="1"/>
    <col min="2049" max="2049" width="14.140625" style="2" customWidth="1"/>
    <col min="2050" max="2050" width="11.140625" style="2" customWidth="1"/>
    <col min="2051" max="2051" width="11.85546875" style="2" customWidth="1"/>
    <col min="2052" max="2052" width="10.28515625" style="2" bestFit="1" customWidth="1"/>
    <col min="2053" max="2053" width="11.5703125" style="2" customWidth="1"/>
    <col min="2054" max="2054" width="9.140625" style="2"/>
    <col min="2055" max="2055" width="10.85546875" style="2" customWidth="1"/>
    <col min="2056" max="2056" width="9.140625" style="2"/>
    <col min="2057" max="2057" width="10.7109375" style="2" bestFit="1" customWidth="1"/>
    <col min="2058" max="2302" width="9.140625" style="2"/>
    <col min="2303" max="2303" width="5.5703125" style="2" customWidth="1"/>
    <col min="2304" max="2304" width="32.140625" style="2" customWidth="1"/>
    <col min="2305" max="2305" width="14.140625" style="2" customWidth="1"/>
    <col min="2306" max="2306" width="11.140625" style="2" customWidth="1"/>
    <col min="2307" max="2307" width="11.85546875" style="2" customWidth="1"/>
    <col min="2308" max="2308" width="10.28515625" style="2" bestFit="1" customWidth="1"/>
    <col min="2309" max="2309" width="11.5703125" style="2" customWidth="1"/>
    <col min="2310" max="2310" width="9.140625" style="2"/>
    <col min="2311" max="2311" width="10.85546875" style="2" customWidth="1"/>
    <col min="2312" max="2312" width="9.140625" style="2"/>
    <col min="2313" max="2313" width="10.7109375" style="2" bestFit="1" customWidth="1"/>
    <col min="2314" max="2558" width="9.140625" style="2"/>
    <col min="2559" max="2559" width="5.5703125" style="2" customWidth="1"/>
    <col min="2560" max="2560" width="32.140625" style="2" customWidth="1"/>
    <col min="2561" max="2561" width="14.140625" style="2" customWidth="1"/>
    <col min="2562" max="2562" width="11.140625" style="2" customWidth="1"/>
    <col min="2563" max="2563" width="11.85546875" style="2" customWidth="1"/>
    <col min="2564" max="2564" width="10.28515625" style="2" bestFit="1" customWidth="1"/>
    <col min="2565" max="2565" width="11.5703125" style="2" customWidth="1"/>
    <col min="2566" max="2566" width="9.140625" style="2"/>
    <col min="2567" max="2567" width="10.85546875" style="2" customWidth="1"/>
    <col min="2568" max="2568" width="9.140625" style="2"/>
    <col min="2569" max="2569" width="10.7109375" style="2" bestFit="1" customWidth="1"/>
    <col min="2570" max="2814" width="9.140625" style="2"/>
    <col min="2815" max="2815" width="5.5703125" style="2" customWidth="1"/>
    <col min="2816" max="2816" width="32.140625" style="2" customWidth="1"/>
    <col min="2817" max="2817" width="14.140625" style="2" customWidth="1"/>
    <col min="2818" max="2818" width="11.140625" style="2" customWidth="1"/>
    <col min="2819" max="2819" width="11.85546875" style="2" customWidth="1"/>
    <col min="2820" max="2820" width="10.28515625" style="2" bestFit="1" customWidth="1"/>
    <col min="2821" max="2821" width="11.5703125" style="2" customWidth="1"/>
    <col min="2822" max="2822" width="9.140625" style="2"/>
    <col min="2823" max="2823" width="10.85546875" style="2" customWidth="1"/>
    <col min="2824" max="2824" width="9.140625" style="2"/>
    <col min="2825" max="2825" width="10.7109375" style="2" bestFit="1" customWidth="1"/>
    <col min="2826" max="3070" width="9.140625" style="2"/>
    <col min="3071" max="3071" width="5.5703125" style="2" customWidth="1"/>
    <col min="3072" max="3072" width="32.140625" style="2" customWidth="1"/>
    <col min="3073" max="3073" width="14.140625" style="2" customWidth="1"/>
    <col min="3074" max="3074" width="11.140625" style="2" customWidth="1"/>
    <col min="3075" max="3075" width="11.85546875" style="2" customWidth="1"/>
    <col min="3076" max="3076" width="10.28515625" style="2" bestFit="1" customWidth="1"/>
    <col min="3077" max="3077" width="11.5703125" style="2" customWidth="1"/>
    <col min="3078" max="3078" width="9.140625" style="2"/>
    <col min="3079" max="3079" width="10.85546875" style="2" customWidth="1"/>
    <col min="3080" max="3080" width="9.140625" style="2"/>
    <col min="3081" max="3081" width="10.7109375" style="2" bestFit="1" customWidth="1"/>
    <col min="3082" max="3326" width="9.140625" style="2"/>
    <col min="3327" max="3327" width="5.5703125" style="2" customWidth="1"/>
    <col min="3328" max="3328" width="32.140625" style="2" customWidth="1"/>
    <col min="3329" max="3329" width="14.140625" style="2" customWidth="1"/>
    <col min="3330" max="3330" width="11.140625" style="2" customWidth="1"/>
    <col min="3331" max="3331" width="11.85546875" style="2" customWidth="1"/>
    <col min="3332" max="3332" width="10.28515625" style="2" bestFit="1" customWidth="1"/>
    <col min="3333" max="3333" width="11.5703125" style="2" customWidth="1"/>
    <col min="3334" max="3334" width="9.140625" style="2"/>
    <col min="3335" max="3335" width="10.85546875" style="2" customWidth="1"/>
    <col min="3336" max="3336" width="9.140625" style="2"/>
    <col min="3337" max="3337" width="10.7109375" style="2" bestFit="1" customWidth="1"/>
    <col min="3338" max="3582" width="9.140625" style="2"/>
    <col min="3583" max="3583" width="5.5703125" style="2" customWidth="1"/>
    <col min="3584" max="3584" width="32.140625" style="2" customWidth="1"/>
    <col min="3585" max="3585" width="14.140625" style="2" customWidth="1"/>
    <col min="3586" max="3586" width="11.140625" style="2" customWidth="1"/>
    <col min="3587" max="3587" width="11.85546875" style="2" customWidth="1"/>
    <col min="3588" max="3588" width="10.28515625" style="2" bestFit="1" customWidth="1"/>
    <col min="3589" max="3589" width="11.5703125" style="2" customWidth="1"/>
    <col min="3590" max="3590" width="9.140625" style="2"/>
    <col min="3591" max="3591" width="10.85546875" style="2" customWidth="1"/>
    <col min="3592" max="3592" width="9.140625" style="2"/>
    <col min="3593" max="3593" width="10.7109375" style="2" bestFit="1" customWidth="1"/>
    <col min="3594" max="3838" width="9.140625" style="2"/>
    <col min="3839" max="3839" width="5.5703125" style="2" customWidth="1"/>
    <col min="3840" max="3840" width="32.140625" style="2" customWidth="1"/>
    <col min="3841" max="3841" width="14.140625" style="2" customWidth="1"/>
    <col min="3842" max="3842" width="11.140625" style="2" customWidth="1"/>
    <col min="3843" max="3843" width="11.85546875" style="2" customWidth="1"/>
    <col min="3844" max="3844" width="10.28515625" style="2" bestFit="1" customWidth="1"/>
    <col min="3845" max="3845" width="11.5703125" style="2" customWidth="1"/>
    <col min="3846" max="3846" width="9.140625" style="2"/>
    <col min="3847" max="3847" width="10.85546875" style="2" customWidth="1"/>
    <col min="3848" max="3848" width="9.140625" style="2"/>
    <col min="3849" max="3849" width="10.7109375" style="2" bestFit="1" customWidth="1"/>
    <col min="3850" max="4094" width="9.140625" style="2"/>
    <col min="4095" max="4095" width="5.5703125" style="2" customWidth="1"/>
    <col min="4096" max="4096" width="32.140625" style="2" customWidth="1"/>
    <col min="4097" max="4097" width="14.140625" style="2" customWidth="1"/>
    <col min="4098" max="4098" width="11.140625" style="2" customWidth="1"/>
    <col min="4099" max="4099" width="11.85546875" style="2" customWidth="1"/>
    <col min="4100" max="4100" width="10.28515625" style="2" bestFit="1" customWidth="1"/>
    <col min="4101" max="4101" width="11.5703125" style="2" customWidth="1"/>
    <col min="4102" max="4102" width="9.140625" style="2"/>
    <col min="4103" max="4103" width="10.85546875" style="2" customWidth="1"/>
    <col min="4104" max="4104" width="9.140625" style="2"/>
    <col min="4105" max="4105" width="10.7109375" style="2" bestFit="1" customWidth="1"/>
    <col min="4106" max="4350" width="9.140625" style="2"/>
    <col min="4351" max="4351" width="5.5703125" style="2" customWidth="1"/>
    <col min="4352" max="4352" width="32.140625" style="2" customWidth="1"/>
    <col min="4353" max="4353" width="14.140625" style="2" customWidth="1"/>
    <col min="4354" max="4354" width="11.140625" style="2" customWidth="1"/>
    <col min="4355" max="4355" width="11.85546875" style="2" customWidth="1"/>
    <col min="4356" max="4356" width="10.28515625" style="2" bestFit="1" customWidth="1"/>
    <col min="4357" max="4357" width="11.5703125" style="2" customWidth="1"/>
    <col min="4358" max="4358" width="9.140625" style="2"/>
    <col min="4359" max="4359" width="10.85546875" style="2" customWidth="1"/>
    <col min="4360" max="4360" width="9.140625" style="2"/>
    <col min="4361" max="4361" width="10.7109375" style="2" bestFit="1" customWidth="1"/>
    <col min="4362" max="4606" width="9.140625" style="2"/>
    <col min="4607" max="4607" width="5.5703125" style="2" customWidth="1"/>
    <col min="4608" max="4608" width="32.140625" style="2" customWidth="1"/>
    <col min="4609" max="4609" width="14.140625" style="2" customWidth="1"/>
    <col min="4610" max="4610" width="11.140625" style="2" customWidth="1"/>
    <col min="4611" max="4611" width="11.85546875" style="2" customWidth="1"/>
    <col min="4612" max="4612" width="10.28515625" style="2" bestFit="1" customWidth="1"/>
    <col min="4613" max="4613" width="11.5703125" style="2" customWidth="1"/>
    <col min="4614" max="4614" width="9.140625" style="2"/>
    <col min="4615" max="4615" width="10.85546875" style="2" customWidth="1"/>
    <col min="4616" max="4616" width="9.140625" style="2"/>
    <col min="4617" max="4617" width="10.7109375" style="2" bestFit="1" customWidth="1"/>
    <col min="4618" max="4862" width="9.140625" style="2"/>
    <col min="4863" max="4863" width="5.5703125" style="2" customWidth="1"/>
    <col min="4864" max="4864" width="32.140625" style="2" customWidth="1"/>
    <col min="4865" max="4865" width="14.140625" style="2" customWidth="1"/>
    <col min="4866" max="4866" width="11.140625" style="2" customWidth="1"/>
    <col min="4867" max="4867" width="11.85546875" style="2" customWidth="1"/>
    <col min="4868" max="4868" width="10.28515625" style="2" bestFit="1" customWidth="1"/>
    <col min="4869" max="4869" width="11.5703125" style="2" customWidth="1"/>
    <col min="4870" max="4870" width="9.140625" style="2"/>
    <col min="4871" max="4871" width="10.85546875" style="2" customWidth="1"/>
    <col min="4872" max="4872" width="9.140625" style="2"/>
    <col min="4873" max="4873" width="10.7109375" style="2" bestFit="1" customWidth="1"/>
    <col min="4874" max="5118" width="9.140625" style="2"/>
    <col min="5119" max="5119" width="5.5703125" style="2" customWidth="1"/>
    <col min="5120" max="5120" width="32.140625" style="2" customWidth="1"/>
    <col min="5121" max="5121" width="14.140625" style="2" customWidth="1"/>
    <col min="5122" max="5122" width="11.140625" style="2" customWidth="1"/>
    <col min="5123" max="5123" width="11.85546875" style="2" customWidth="1"/>
    <col min="5124" max="5124" width="10.28515625" style="2" bestFit="1" customWidth="1"/>
    <col min="5125" max="5125" width="11.5703125" style="2" customWidth="1"/>
    <col min="5126" max="5126" width="9.140625" style="2"/>
    <col min="5127" max="5127" width="10.85546875" style="2" customWidth="1"/>
    <col min="5128" max="5128" width="9.140625" style="2"/>
    <col min="5129" max="5129" width="10.7109375" style="2" bestFit="1" customWidth="1"/>
    <col min="5130" max="5374" width="9.140625" style="2"/>
    <col min="5375" max="5375" width="5.5703125" style="2" customWidth="1"/>
    <col min="5376" max="5376" width="32.140625" style="2" customWidth="1"/>
    <col min="5377" max="5377" width="14.140625" style="2" customWidth="1"/>
    <col min="5378" max="5378" width="11.140625" style="2" customWidth="1"/>
    <col min="5379" max="5379" width="11.85546875" style="2" customWidth="1"/>
    <col min="5380" max="5380" width="10.28515625" style="2" bestFit="1" customWidth="1"/>
    <col min="5381" max="5381" width="11.5703125" style="2" customWidth="1"/>
    <col min="5382" max="5382" width="9.140625" style="2"/>
    <col min="5383" max="5383" width="10.85546875" style="2" customWidth="1"/>
    <col min="5384" max="5384" width="9.140625" style="2"/>
    <col min="5385" max="5385" width="10.7109375" style="2" bestFit="1" customWidth="1"/>
    <col min="5386" max="5630" width="9.140625" style="2"/>
    <col min="5631" max="5631" width="5.5703125" style="2" customWidth="1"/>
    <col min="5632" max="5632" width="32.140625" style="2" customWidth="1"/>
    <col min="5633" max="5633" width="14.140625" style="2" customWidth="1"/>
    <col min="5634" max="5634" width="11.140625" style="2" customWidth="1"/>
    <col min="5635" max="5635" width="11.85546875" style="2" customWidth="1"/>
    <col min="5636" max="5636" width="10.28515625" style="2" bestFit="1" customWidth="1"/>
    <col min="5637" max="5637" width="11.5703125" style="2" customWidth="1"/>
    <col min="5638" max="5638" width="9.140625" style="2"/>
    <col min="5639" max="5639" width="10.85546875" style="2" customWidth="1"/>
    <col min="5640" max="5640" width="9.140625" style="2"/>
    <col min="5641" max="5641" width="10.7109375" style="2" bestFit="1" customWidth="1"/>
    <col min="5642" max="5886" width="9.140625" style="2"/>
    <col min="5887" max="5887" width="5.5703125" style="2" customWidth="1"/>
    <col min="5888" max="5888" width="32.140625" style="2" customWidth="1"/>
    <col min="5889" max="5889" width="14.140625" style="2" customWidth="1"/>
    <col min="5890" max="5890" width="11.140625" style="2" customWidth="1"/>
    <col min="5891" max="5891" width="11.85546875" style="2" customWidth="1"/>
    <col min="5892" max="5892" width="10.28515625" style="2" bestFit="1" customWidth="1"/>
    <col min="5893" max="5893" width="11.5703125" style="2" customWidth="1"/>
    <col min="5894" max="5894" width="9.140625" style="2"/>
    <col min="5895" max="5895" width="10.85546875" style="2" customWidth="1"/>
    <col min="5896" max="5896" width="9.140625" style="2"/>
    <col min="5897" max="5897" width="10.7109375" style="2" bestFit="1" customWidth="1"/>
    <col min="5898" max="6142" width="9.140625" style="2"/>
    <col min="6143" max="6143" width="5.5703125" style="2" customWidth="1"/>
    <col min="6144" max="6144" width="32.140625" style="2" customWidth="1"/>
    <col min="6145" max="6145" width="14.140625" style="2" customWidth="1"/>
    <col min="6146" max="6146" width="11.140625" style="2" customWidth="1"/>
    <col min="6147" max="6147" width="11.85546875" style="2" customWidth="1"/>
    <col min="6148" max="6148" width="10.28515625" style="2" bestFit="1" customWidth="1"/>
    <col min="6149" max="6149" width="11.5703125" style="2" customWidth="1"/>
    <col min="6150" max="6150" width="9.140625" style="2"/>
    <col min="6151" max="6151" width="10.85546875" style="2" customWidth="1"/>
    <col min="6152" max="6152" width="9.140625" style="2"/>
    <col min="6153" max="6153" width="10.7109375" style="2" bestFit="1" customWidth="1"/>
    <col min="6154" max="6398" width="9.140625" style="2"/>
    <col min="6399" max="6399" width="5.5703125" style="2" customWidth="1"/>
    <col min="6400" max="6400" width="32.140625" style="2" customWidth="1"/>
    <col min="6401" max="6401" width="14.140625" style="2" customWidth="1"/>
    <col min="6402" max="6402" width="11.140625" style="2" customWidth="1"/>
    <col min="6403" max="6403" width="11.85546875" style="2" customWidth="1"/>
    <col min="6404" max="6404" width="10.28515625" style="2" bestFit="1" customWidth="1"/>
    <col min="6405" max="6405" width="11.5703125" style="2" customWidth="1"/>
    <col min="6406" max="6406" width="9.140625" style="2"/>
    <col min="6407" max="6407" width="10.85546875" style="2" customWidth="1"/>
    <col min="6408" max="6408" width="9.140625" style="2"/>
    <col min="6409" max="6409" width="10.7109375" style="2" bestFit="1" customWidth="1"/>
    <col min="6410" max="6654" width="9.140625" style="2"/>
    <col min="6655" max="6655" width="5.5703125" style="2" customWidth="1"/>
    <col min="6656" max="6656" width="32.140625" style="2" customWidth="1"/>
    <col min="6657" max="6657" width="14.140625" style="2" customWidth="1"/>
    <col min="6658" max="6658" width="11.140625" style="2" customWidth="1"/>
    <col min="6659" max="6659" width="11.85546875" style="2" customWidth="1"/>
    <col min="6660" max="6660" width="10.28515625" style="2" bestFit="1" customWidth="1"/>
    <col min="6661" max="6661" width="11.5703125" style="2" customWidth="1"/>
    <col min="6662" max="6662" width="9.140625" style="2"/>
    <col min="6663" max="6663" width="10.85546875" style="2" customWidth="1"/>
    <col min="6664" max="6664" width="9.140625" style="2"/>
    <col min="6665" max="6665" width="10.7109375" style="2" bestFit="1" customWidth="1"/>
    <col min="6666" max="6910" width="9.140625" style="2"/>
    <col min="6911" max="6911" width="5.5703125" style="2" customWidth="1"/>
    <col min="6912" max="6912" width="32.140625" style="2" customWidth="1"/>
    <col min="6913" max="6913" width="14.140625" style="2" customWidth="1"/>
    <col min="6914" max="6914" width="11.140625" style="2" customWidth="1"/>
    <col min="6915" max="6915" width="11.85546875" style="2" customWidth="1"/>
    <col min="6916" max="6916" width="10.28515625" style="2" bestFit="1" customWidth="1"/>
    <col min="6917" max="6917" width="11.5703125" style="2" customWidth="1"/>
    <col min="6918" max="6918" width="9.140625" style="2"/>
    <col min="6919" max="6919" width="10.85546875" style="2" customWidth="1"/>
    <col min="6920" max="6920" width="9.140625" style="2"/>
    <col min="6921" max="6921" width="10.7109375" style="2" bestFit="1" customWidth="1"/>
    <col min="6922" max="7166" width="9.140625" style="2"/>
    <col min="7167" max="7167" width="5.5703125" style="2" customWidth="1"/>
    <col min="7168" max="7168" width="32.140625" style="2" customWidth="1"/>
    <col min="7169" max="7169" width="14.140625" style="2" customWidth="1"/>
    <col min="7170" max="7170" width="11.140625" style="2" customWidth="1"/>
    <col min="7171" max="7171" width="11.85546875" style="2" customWidth="1"/>
    <col min="7172" max="7172" width="10.28515625" style="2" bestFit="1" customWidth="1"/>
    <col min="7173" max="7173" width="11.5703125" style="2" customWidth="1"/>
    <col min="7174" max="7174" width="9.140625" style="2"/>
    <col min="7175" max="7175" width="10.85546875" style="2" customWidth="1"/>
    <col min="7176" max="7176" width="9.140625" style="2"/>
    <col min="7177" max="7177" width="10.7109375" style="2" bestFit="1" customWidth="1"/>
    <col min="7178" max="7422" width="9.140625" style="2"/>
    <col min="7423" max="7423" width="5.5703125" style="2" customWidth="1"/>
    <col min="7424" max="7424" width="32.140625" style="2" customWidth="1"/>
    <col min="7425" max="7425" width="14.140625" style="2" customWidth="1"/>
    <col min="7426" max="7426" width="11.140625" style="2" customWidth="1"/>
    <col min="7427" max="7427" width="11.85546875" style="2" customWidth="1"/>
    <col min="7428" max="7428" width="10.28515625" style="2" bestFit="1" customWidth="1"/>
    <col min="7429" max="7429" width="11.5703125" style="2" customWidth="1"/>
    <col min="7430" max="7430" width="9.140625" style="2"/>
    <col min="7431" max="7431" width="10.85546875" style="2" customWidth="1"/>
    <col min="7432" max="7432" width="9.140625" style="2"/>
    <col min="7433" max="7433" width="10.7109375" style="2" bestFit="1" customWidth="1"/>
    <col min="7434" max="7678" width="9.140625" style="2"/>
    <col min="7679" max="7679" width="5.5703125" style="2" customWidth="1"/>
    <col min="7680" max="7680" width="32.140625" style="2" customWidth="1"/>
    <col min="7681" max="7681" width="14.140625" style="2" customWidth="1"/>
    <col min="7682" max="7682" width="11.140625" style="2" customWidth="1"/>
    <col min="7683" max="7683" width="11.85546875" style="2" customWidth="1"/>
    <col min="7684" max="7684" width="10.28515625" style="2" bestFit="1" customWidth="1"/>
    <col min="7685" max="7685" width="11.5703125" style="2" customWidth="1"/>
    <col min="7686" max="7686" width="9.140625" style="2"/>
    <col min="7687" max="7687" width="10.85546875" style="2" customWidth="1"/>
    <col min="7688" max="7688" width="9.140625" style="2"/>
    <col min="7689" max="7689" width="10.7109375" style="2" bestFit="1" customWidth="1"/>
    <col min="7690" max="7934" width="9.140625" style="2"/>
    <col min="7935" max="7935" width="5.5703125" style="2" customWidth="1"/>
    <col min="7936" max="7936" width="32.140625" style="2" customWidth="1"/>
    <col min="7937" max="7937" width="14.140625" style="2" customWidth="1"/>
    <col min="7938" max="7938" width="11.140625" style="2" customWidth="1"/>
    <col min="7939" max="7939" width="11.85546875" style="2" customWidth="1"/>
    <col min="7940" max="7940" width="10.28515625" style="2" bestFit="1" customWidth="1"/>
    <col min="7941" max="7941" width="11.5703125" style="2" customWidth="1"/>
    <col min="7942" max="7942" width="9.140625" style="2"/>
    <col min="7943" max="7943" width="10.85546875" style="2" customWidth="1"/>
    <col min="7944" max="7944" width="9.140625" style="2"/>
    <col min="7945" max="7945" width="10.7109375" style="2" bestFit="1" customWidth="1"/>
    <col min="7946" max="8190" width="9.140625" style="2"/>
    <col min="8191" max="8191" width="5.5703125" style="2" customWidth="1"/>
    <col min="8192" max="8192" width="32.140625" style="2" customWidth="1"/>
    <col min="8193" max="8193" width="14.140625" style="2" customWidth="1"/>
    <col min="8194" max="8194" width="11.140625" style="2" customWidth="1"/>
    <col min="8195" max="8195" width="11.85546875" style="2" customWidth="1"/>
    <col min="8196" max="8196" width="10.28515625" style="2" bestFit="1" customWidth="1"/>
    <col min="8197" max="8197" width="11.5703125" style="2" customWidth="1"/>
    <col min="8198" max="8198" width="9.140625" style="2"/>
    <col min="8199" max="8199" width="10.85546875" style="2" customWidth="1"/>
    <col min="8200" max="8200" width="9.140625" style="2"/>
    <col min="8201" max="8201" width="10.7109375" style="2" bestFit="1" customWidth="1"/>
    <col min="8202" max="8446" width="9.140625" style="2"/>
    <col min="8447" max="8447" width="5.5703125" style="2" customWidth="1"/>
    <col min="8448" max="8448" width="32.140625" style="2" customWidth="1"/>
    <col min="8449" max="8449" width="14.140625" style="2" customWidth="1"/>
    <col min="8450" max="8450" width="11.140625" style="2" customWidth="1"/>
    <col min="8451" max="8451" width="11.85546875" style="2" customWidth="1"/>
    <col min="8452" max="8452" width="10.28515625" style="2" bestFit="1" customWidth="1"/>
    <col min="8453" max="8453" width="11.5703125" style="2" customWidth="1"/>
    <col min="8454" max="8454" width="9.140625" style="2"/>
    <col min="8455" max="8455" width="10.85546875" style="2" customWidth="1"/>
    <col min="8456" max="8456" width="9.140625" style="2"/>
    <col min="8457" max="8457" width="10.7109375" style="2" bestFit="1" customWidth="1"/>
    <col min="8458" max="8702" width="9.140625" style="2"/>
    <col min="8703" max="8703" width="5.5703125" style="2" customWidth="1"/>
    <col min="8704" max="8704" width="32.140625" style="2" customWidth="1"/>
    <col min="8705" max="8705" width="14.140625" style="2" customWidth="1"/>
    <col min="8706" max="8706" width="11.140625" style="2" customWidth="1"/>
    <col min="8707" max="8707" width="11.85546875" style="2" customWidth="1"/>
    <col min="8708" max="8708" width="10.28515625" style="2" bestFit="1" customWidth="1"/>
    <col min="8709" max="8709" width="11.5703125" style="2" customWidth="1"/>
    <col min="8710" max="8710" width="9.140625" style="2"/>
    <col min="8711" max="8711" width="10.85546875" style="2" customWidth="1"/>
    <col min="8712" max="8712" width="9.140625" style="2"/>
    <col min="8713" max="8713" width="10.7109375" style="2" bestFit="1" customWidth="1"/>
    <col min="8714" max="8958" width="9.140625" style="2"/>
    <col min="8959" max="8959" width="5.5703125" style="2" customWidth="1"/>
    <col min="8960" max="8960" width="32.140625" style="2" customWidth="1"/>
    <col min="8961" max="8961" width="14.140625" style="2" customWidth="1"/>
    <col min="8962" max="8962" width="11.140625" style="2" customWidth="1"/>
    <col min="8963" max="8963" width="11.85546875" style="2" customWidth="1"/>
    <col min="8964" max="8964" width="10.28515625" style="2" bestFit="1" customWidth="1"/>
    <col min="8965" max="8965" width="11.5703125" style="2" customWidth="1"/>
    <col min="8966" max="8966" width="9.140625" style="2"/>
    <col min="8967" max="8967" width="10.85546875" style="2" customWidth="1"/>
    <col min="8968" max="8968" width="9.140625" style="2"/>
    <col min="8969" max="8969" width="10.7109375" style="2" bestFit="1" customWidth="1"/>
    <col min="8970" max="9214" width="9.140625" style="2"/>
    <col min="9215" max="9215" width="5.5703125" style="2" customWidth="1"/>
    <col min="9216" max="9216" width="32.140625" style="2" customWidth="1"/>
    <col min="9217" max="9217" width="14.140625" style="2" customWidth="1"/>
    <col min="9218" max="9218" width="11.140625" style="2" customWidth="1"/>
    <col min="9219" max="9219" width="11.85546875" style="2" customWidth="1"/>
    <col min="9220" max="9220" width="10.28515625" style="2" bestFit="1" customWidth="1"/>
    <col min="9221" max="9221" width="11.5703125" style="2" customWidth="1"/>
    <col min="9222" max="9222" width="9.140625" style="2"/>
    <col min="9223" max="9223" width="10.85546875" style="2" customWidth="1"/>
    <col min="9224" max="9224" width="9.140625" style="2"/>
    <col min="9225" max="9225" width="10.7109375" style="2" bestFit="1" customWidth="1"/>
    <col min="9226" max="9470" width="9.140625" style="2"/>
    <col min="9471" max="9471" width="5.5703125" style="2" customWidth="1"/>
    <col min="9472" max="9472" width="32.140625" style="2" customWidth="1"/>
    <col min="9473" max="9473" width="14.140625" style="2" customWidth="1"/>
    <col min="9474" max="9474" width="11.140625" style="2" customWidth="1"/>
    <col min="9475" max="9475" width="11.85546875" style="2" customWidth="1"/>
    <col min="9476" max="9476" width="10.28515625" style="2" bestFit="1" customWidth="1"/>
    <col min="9477" max="9477" width="11.5703125" style="2" customWidth="1"/>
    <col min="9478" max="9478" width="9.140625" style="2"/>
    <col min="9479" max="9479" width="10.85546875" style="2" customWidth="1"/>
    <col min="9480" max="9480" width="9.140625" style="2"/>
    <col min="9481" max="9481" width="10.7109375" style="2" bestFit="1" customWidth="1"/>
    <col min="9482" max="9726" width="9.140625" style="2"/>
    <col min="9727" max="9727" width="5.5703125" style="2" customWidth="1"/>
    <col min="9728" max="9728" width="32.140625" style="2" customWidth="1"/>
    <col min="9729" max="9729" width="14.140625" style="2" customWidth="1"/>
    <col min="9730" max="9730" width="11.140625" style="2" customWidth="1"/>
    <col min="9731" max="9731" width="11.85546875" style="2" customWidth="1"/>
    <col min="9732" max="9732" width="10.28515625" style="2" bestFit="1" customWidth="1"/>
    <col min="9733" max="9733" width="11.5703125" style="2" customWidth="1"/>
    <col min="9734" max="9734" width="9.140625" style="2"/>
    <col min="9735" max="9735" width="10.85546875" style="2" customWidth="1"/>
    <col min="9736" max="9736" width="9.140625" style="2"/>
    <col min="9737" max="9737" width="10.7109375" style="2" bestFit="1" customWidth="1"/>
    <col min="9738" max="9982" width="9.140625" style="2"/>
    <col min="9983" max="9983" width="5.5703125" style="2" customWidth="1"/>
    <col min="9984" max="9984" width="32.140625" style="2" customWidth="1"/>
    <col min="9985" max="9985" width="14.140625" style="2" customWidth="1"/>
    <col min="9986" max="9986" width="11.140625" style="2" customWidth="1"/>
    <col min="9987" max="9987" width="11.85546875" style="2" customWidth="1"/>
    <col min="9988" max="9988" width="10.28515625" style="2" bestFit="1" customWidth="1"/>
    <col min="9989" max="9989" width="11.5703125" style="2" customWidth="1"/>
    <col min="9990" max="9990" width="9.140625" style="2"/>
    <col min="9991" max="9991" width="10.85546875" style="2" customWidth="1"/>
    <col min="9992" max="9992" width="9.140625" style="2"/>
    <col min="9993" max="9993" width="10.7109375" style="2" bestFit="1" customWidth="1"/>
    <col min="9994" max="10238" width="9.140625" style="2"/>
    <col min="10239" max="10239" width="5.5703125" style="2" customWidth="1"/>
    <col min="10240" max="10240" width="32.140625" style="2" customWidth="1"/>
    <col min="10241" max="10241" width="14.140625" style="2" customWidth="1"/>
    <col min="10242" max="10242" width="11.140625" style="2" customWidth="1"/>
    <col min="10243" max="10243" width="11.85546875" style="2" customWidth="1"/>
    <col min="10244" max="10244" width="10.28515625" style="2" bestFit="1" customWidth="1"/>
    <col min="10245" max="10245" width="11.5703125" style="2" customWidth="1"/>
    <col min="10246" max="10246" width="9.140625" style="2"/>
    <col min="10247" max="10247" width="10.85546875" style="2" customWidth="1"/>
    <col min="10248" max="10248" width="9.140625" style="2"/>
    <col min="10249" max="10249" width="10.7109375" style="2" bestFit="1" customWidth="1"/>
    <col min="10250" max="10494" width="9.140625" style="2"/>
    <col min="10495" max="10495" width="5.5703125" style="2" customWidth="1"/>
    <col min="10496" max="10496" width="32.140625" style="2" customWidth="1"/>
    <col min="10497" max="10497" width="14.140625" style="2" customWidth="1"/>
    <col min="10498" max="10498" width="11.140625" style="2" customWidth="1"/>
    <col min="10499" max="10499" width="11.85546875" style="2" customWidth="1"/>
    <col min="10500" max="10500" width="10.28515625" style="2" bestFit="1" customWidth="1"/>
    <col min="10501" max="10501" width="11.5703125" style="2" customWidth="1"/>
    <col min="10502" max="10502" width="9.140625" style="2"/>
    <col min="10503" max="10503" width="10.85546875" style="2" customWidth="1"/>
    <col min="10504" max="10504" width="9.140625" style="2"/>
    <col min="10505" max="10505" width="10.7109375" style="2" bestFit="1" customWidth="1"/>
    <col min="10506" max="10750" width="9.140625" style="2"/>
    <col min="10751" max="10751" width="5.5703125" style="2" customWidth="1"/>
    <col min="10752" max="10752" width="32.140625" style="2" customWidth="1"/>
    <col min="10753" max="10753" width="14.140625" style="2" customWidth="1"/>
    <col min="10754" max="10754" width="11.140625" style="2" customWidth="1"/>
    <col min="10755" max="10755" width="11.85546875" style="2" customWidth="1"/>
    <col min="10756" max="10756" width="10.28515625" style="2" bestFit="1" customWidth="1"/>
    <col min="10757" max="10757" width="11.5703125" style="2" customWidth="1"/>
    <col min="10758" max="10758" width="9.140625" style="2"/>
    <col min="10759" max="10759" width="10.85546875" style="2" customWidth="1"/>
    <col min="10760" max="10760" width="9.140625" style="2"/>
    <col min="10761" max="10761" width="10.7109375" style="2" bestFit="1" customWidth="1"/>
    <col min="10762" max="11006" width="9.140625" style="2"/>
    <col min="11007" max="11007" width="5.5703125" style="2" customWidth="1"/>
    <col min="11008" max="11008" width="32.140625" style="2" customWidth="1"/>
    <col min="11009" max="11009" width="14.140625" style="2" customWidth="1"/>
    <col min="11010" max="11010" width="11.140625" style="2" customWidth="1"/>
    <col min="11011" max="11011" width="11.85546875" style="2" customWidth="1"/>
    <col min="11012" max="11012" width="10.28515625" style="2" bestFit="1" customWidth="1"/>
    <col min="11013" max="11013" width="11.5703125" style="2" customWidth="1"/>
    <col min="11014" max="11014" width="9.140625" style="2"/>
    <col min="11015" max="11015" width="10.85546875" style="2" customWidth="1"/>
    <col min="11016" max="11016" width="9.140625" style="2"/>
    <col min="11017" max="11017" width="10.7109375" style="2" bestFit="1" customWidth="1"/>
    <col min="11018" max="11262" width="9.140625" style="2"/>
    <col min="11263" max="11263" width="5.5703125" style="2" customWidth="1"/>
    <col min="11264" max="11264" width="32.140625" style="2" customWidth="1"/>
    <col min="11265" max="11265" width="14.140625" style="2" customWidth="1"/>
    <col min="11266" max="11266" width="11.140625" style="2" customWidth="1"/>
    <col min="11267" max="11267" width="11.85546875" style="2" customWidth="1"/>
    <col min="11268" max="11268" width="10.28515625" style="2" bestFit="1" customWidth="1"/>
    <col min="11269" max="11269" width="11.5703125" style="2" customWidth="1"/>
    <col min="11270" max="11270" width="9.140625" style="2"/>
    <col min="11271" max="11271" width="10.85546875" style="2" customWidth="1"/>
    <col min="11272" max="11272" width="9.140625" style="2"/>
    <col min="11273" max="11273" width="10.7109375" style="2" bestFit="1" customWidth="1"/>
    <col min="11274" max="11518" width="9.140625" style="2"/>
    <col min="11519" max="11519" width="5.5703125" style="2" customWidth="1"/>
    <col min="11520" max="11520" width="32.140625" style="2" customWidth="1"/>
    <col min="11521" max="11521" width="14.140625" style="2" customWidth="1"/>
    <col min="11522" max="11522" width="11.140625" style="2" customWidth="1"/>
    <col min="11523" max="11523" width="11.85546875" style="2" customWidth="1"/>
    <col min="11524" max="11524" width="10.28515625" style="2" bestFit="1" customWidth="1"/>
    <col min="11525" max="11525" width="11.5703125" style="2" customWidth="1"/>
    <col min="11526" max="11526" width="9.140625" style="2"/>
    <col min="11527" max="11527" width="10.85546875" style="2" customWidth="1"/>
    <col min="11528" max="11528" width="9.140625" style="2"/>
    <col min="11529" max="11529" width="10.7109375" style="2" bestFit="1" customWidth="1"/>
    <col min="11530" max="11774" width="9.140625" style="2"/>
    <col min="11775" max="11775" width="5.5703125" style="2" customWidth="1"/>
    <col min="11776" max="11776" width="32.140625" style="2" customWidth="1"/>
    <col min="11777" max="11777" width="14.140625" style="2" customWidth="1"/>
    <col min="11778" max="11778" width="11.140625" style="2" customWidth="1"/>
    <col min="11779" max="11779" width="11.85546875" style="2" customWidth="1"/>
    <col min="11780" max="11780" width="10.28515625" style="2" bestFit="1" customWidth="1"/>
    <col min="11781" max="11781" width="11.5703125" style="2" customWidth="1"/>
    <col min="11782" max="11782" width="9.140625" style="2"/>
    <col min="11783" max="11783" width="10.85546875" style="2" customWidth="1"/>
    <col min="11784" max="11784" width="9.140625" style="2"/>
    <col min="11785" max="11785" width="10.7109375" style="2" bestFit="1" customWidth="1"/>
    <col min="11786" max="12030" width="9.140625" style="2"/>
    <col min="12031" max="12031" width="5.5703125" style="2" customWidth="1"/>
    <col min="12032" max="12032" width="32.140625" style="2" customWidth="1"/>
    <col min="12033" max="12033" width="14.140625" style="2" customWidth="1"/>
    <col min="12034" max="12034" width="11.140625" style="2" customWidth="1"/>
    <col min="12035" max="12035" width="11.85546875" style="2" customWidth="1"/>
    <col min="12036" max="12036" width="10.28515625" style="2" bestFit="1" customWidth="1"/>
    <col min="12037" max="12037" width="11.5703125" style="2" customWidth="1"/>
    <col min="12038" max="12038" width="9.140625" style="2"/>
    <col min="12039" max="12039" width="10.85546875" style="2" customWidth="1"/>
    <col min="12040" max="12040" width="9.140625" style="2"/>
    <col min="12041" max="12041" width="10.7109375" style="2" bestFit="1" customWidth="1"/>
    <col min="12042" max="12286" width="9.140625" style="2"/>
    <col min="12287" max="12287" width="5.5703125" style="2" customWidth="1"/>
    <col min="12288" max="12288" width="32.140625" style="2" customWidth="1"/>
    <col min="12289" max="12289" width="14.140625" style="2" customWidth="1"/>
    <col min="12290" max="12290" width="11.140625" style="2" customWidth="1"/>
    <col min="12291" max="12291" width="11.85546875" style="2" customWidth="1"/>
    <col min="12292" max="12292" width="10.28515625" style="2" bestFit="1" customWidth="1"/>
    <col min="12293" max="12293" width="11.5703125" style="2" customWidth="1"/>
    <col min="12294" max="12294" width="9.140625" style="2"/>
    <col min="12295" max="12295" width="10.85546875" style="2" customWidth="1"/>
    <col min="12296" max="12296" width="9.140625" style="2"/>
    <col min="12297" max="12297" width="10.7109375" style="2" bestFit="1" customWidth="1"/>
    <col min="12298" max="12542" width="9.140625" style="2"/>
    <col min="12543" max="12543" width="5.5703125" style="2" customWidth="1"/>
    <col min="12544" max="12544" width="32.140625" style="2" customWidth="1"/>
    <col min="12545" max="12545" width="14.140625" style="2" customWidth="1"/>
    <col min="12546" max="12546" width="11.140625" style="2" customWidth="1"/>
    <col min="12547" max="12547" width="11.85546875" style="2" customWidth="1"/>
    <col min="12548" max="12548" width="10.28515625" style="2" bestFit="1" customWidth="1"/>
    <col min="12549" max="12549" width="11.5703125" style="2" customWidth="1"/>
    <col min="12550" max="12550" width="9.140625" style="2"/>
    <col min="12551" max="12551" width="10.85546875" style="2" customWidth="1"/>
    <col min="12552" max="12552" width="9.140625" style="2"/>
    <col min="12553" max="12553" width="10.7109375" style="2" bestFit="1" customWidth="1"/>
    <col min="12554" max="12798" width="9.140625" style="2"/>
    <col min="12799" max="12799" width="5.5703125" style="2" customWidth="1"/>
    <col min="12800" max="12800" width="32.140625" style="2" customWidth="1"/>
    <col min="12801" max="12801" width="14.140625" style="2" customWidth="1"/>
    <col min="12802" max="12802" width="11.140625" style="2" customWidth="1"/>
    <col min="12803" max="12803" width="11.85546875" style="2" customWidth="1"/>
    <col min="12804" max="12804" width="10.28515625" style="2" bestFit="1" customWidth="1"/>
    <col min="12805" max="12805" width="11.5703125" style="2" customWidth="1"/>
    <col min="12806" max="12806" width="9.140625" style="2"/>
    <col min="12807" max="12807" width="10.85546875" style="2" customWidth="1"/>
    <col min="12808" max="12808" width="9.140625" style="2"/>
    <col min="12809" max="12809" width="10.7109375" style="2" bestFit="1" customWidth="1"/>
    <col min="12810" max="13054" width="9.140625" style="2"/>
    <col min="13055" max="13055" width="5.5703125" style="2" customWidth="1"/>
    <col min="13056" max="13056" width="32.140625" style="2" customWidth="1"/>
    <col min="13057" max="13057" width="14.140625" style="2" customWidth="1"/>
    <col min="13058" max="13058" width="11.140625" style="2" customWidth="1"/>
    <col min="13059" max="13059" width="11.85546875" style="2" customWidth="1"/>
    <col min="13060" max="13060" width="10.28515625" style="2" bestFit="1" customWidth="1"/>
    <col min="13061" max="13061" width="11.5703125" style="2" customWidth="1"/>
    <col min="13062" max="13062" width="9.140625" style="2"/>
    <col min="13063" max="13063" width="10.85546875" style="2" customWidth="1"/>
    <col min="13064" max="13064" width="9.140625" style="2"/>
    <col min="13065" max="13065" width="10.7109375" style="2" bestFit="1" customWidth="1"/>
    <col min="13066" max="13310" width="9.140625" style="2"/>
    <col min="13311" max="13311" width="5.5703125" style="2" customWidth="1"/>
    <col min="13312" max="13312" width="32.140625" style="2" customWidth="1"/>
    <col min="13313" max="13313" width="14.140625" style="2" customWidth="1"/>
    <col min="13314" max="13314" width="11.140625" style="2" customWidth="1"/>
    <col min="13315" max="13315" width="11.85546875" style="2" customWidth="1"/>
    <col min="13316" max="13316" width="10.28515625" style="2" bestFit="1" customWidth="1"/>
    <col min="13317" max="13317" width="11.5703125" style="2" customWidth="1"/>
    <col min="13318" max="13318" width="9.140625" style="2"/>
    <col min="13319" max="13319" width="10.85546875" style="2" customWidth="1"/>
    <col min="13320" max="13320" width="9.140625" style="2"/>
    <col min="13321" max="13321" width="10.7109375" style="2" bestFit="1" customWidth="1"/>
    <col min="13322" max="13566" width="9.140625" style="2"/>
    <col min="13567" max="13567" width="5.5703125" style="2" customWidth="1"/>
    <col min="13568" max="13568" width="32.140625" style="2" customWidth="1"/>
    <col min="13569" max="13569" width="14.140625" style="2" customWidth="1"/>
    <col min="13570" max="13570" width="11.140625" style="2" customWidth="1"/>
    <col min="13571" max="13571" width="11.85546875" style="2" customWidth="1"/>
    <col min="13572" max="13572" width="10.28515625" style="2" bestFit="1" customWidth="1"/>
    <col min="13573" max="13573" width="11.5703125" style="2" customWidth="1"/>
    <col min="13574" max="13574" width="9.140625" style="2"/>
    <col min="13575" max="13575" width="10.85546875" style="2" customWidth="1"/>
    <col min="13576" max="13576" width="9.140625" style="2"/>
    <col min="13577" max="13577" width="10.7109375" style="2" bestFit="1" customWidth="1"/>
    <col min="13578" max="13822" width="9.140625" style="2"/>
    <col min="13823" max="13823" width="5.5703125" style="2" customWidth="1"/>
    <col min="13824" max="13824" width="32.140625" style="2" customWidth="1"/>
    <col min="13825" max="13825" width="14.140625" style="2" customWidth="1"/>
    <col min="13826" max="13826" width="11.140625" style="2" customWidth="1"/>
    <col min="13827" max="13827" width="11.85546875" style="2" customWidth="1"/>
    <col min="13828" max="13828" width="10.28515625" style="2" bestFit="1" customWidth="1"/>
    <col min="13829" max="13829" width="11.5703125" style="2" customWidth="1"/>
    <col min="13830" max="13830" width="9.140625" style="2"/>
    <col min="13831" max="13831" width="10.85546875" style="2" customWidth="1"/>
    <col min="13832" max="13832" width="9.140625" style="2"/>
    <col min="13833" max="13833" width="10.7109375" style="2" bestFit="1" customWidth="1"/>
    <col min="13834" max="14078" width="9.140625" style="2"/>
    <col min="14079" max="14079" width="5.5703125" style="2" customWidth="1"/>
    <col min="14080" max="14080" width="32.140625" style="2" customWidth="1"/>
    <col min="14081" max="14081" width="14.140625" style="2" customWidth="1"/>
    <col min="14082" max="14082" width="11.140625" style="2" customWidth="1"/>
    <col min="14083" max="14083" width="11.85546875" style="2" customWidth="1"/>
    <col min="14084" max="14084" width="10.28515625" style="2" bestFit="1" customWidth="1"/>
    <col min="14085" max="14085" width="11.5703125" style="2" customWidth="1"/>
    <col min="14086" max="14086" width="9.140625" style="2"/>
    <col min="14087" max="14087" width="10.85546875" style="2" customWidth="1"/>
    <col min="14088" max="14088" width="9.140625" style="2"/>
    <col min="14089" max="14089" width="10.7109375" style="2" bestFit="1" customWidth="1"/>
    <col min="14090" max="14334" width="9.140625" style="2"/>
    <col min="14335" max="14335" width="5.5703125" style="2" customWidth="1"/>
    <col min="14336" max="14336" width="32.140625" style="2" customWidth="1"/>
    <col min="14337" max="14337" width="14.140625" style="2" customWidth="1"/>
    <col min="14338" max="14338" width="11.140625" style="2" customWidth="1"/>
    <col min="14339" max="14339" width="11.85546875" style="2" customWidth="1"/>
    <col min="14340" max="14340" width="10.28515625" style="2" bestFit="1" customWidth="1"/>
    <col min="14341" max="14341" width="11.5703125" style="2" customWidth="1"/>
    <col min="14342" max="14342" width="9.140625" style="2"/>
    <col min="14343" max="14343" width="10.85546875" style="2" customWidth="1"/>
    <col min="14344" max="14344" width="9.140625" style="2"/>
    <col min="14345" max="14345" width="10.7109375" style="2" bestFit="1" customWidth="1"/>
    <col min="14346" max="14590" width="9.140625" style="2"/>
    <col min="14591" max="14591" width="5.5703125" style="2" customWidth="1"/>
    <col min="14592" max="14592" width="32.140625" style="2" customWidth="1"/>
    <col min="14593" max="14593" width="14.140625" style="2" customWidth="1"/>
    <col min="14594" max="14594" width="11.140625" style="2" customWidth="1"/>
    <col min="14595" max="14595" width="11.85546875" style="2" customWidth="1"/>
    <col min="14596" max="14596" width="10.28515625" style="2" bestFit="1" customWidth="1"/>
    <col min="14597" max="14597" width="11.5703125" style="2" customWidth="1"/>
    <col min="14598" max="14598" width="9.140625" style="2"/>
    <col min="14599" max="14599" width="10.85546875" style="2" customWidth="1"/>
    <col min="14600" max="14600" width="9.140625" style="2"/>
    <col min="14601" max="14601" width="10.7109375" style="2" bestFit="1" customWidth="1"/>
    <col min="14602" max="14846" width="9.140625" style="2"/>
    <col min="14847" max="14847" width="5.5703125" style="2" customWidth="1"/>
    <col min="14848" max="14848" width="32.140625" style="2" customWidth="1"/>
    <col min="14849" max="14849" width="14.140625" style="2" customWidth="1"/>
    <col min="14850" max="14850" width="11.140625" style="2" customWidth="1"/>
    <col min="14851" max="14851" width="11.85546875" style="2" customWidth="1"/>
    <col min="14852" max="14852" width="10.28515625" style="2" bestFit="1" customWidth="1"/>
    <col min="14853" max="14853" width="11.5703125" style="2" customWidth="1"/>
    <col min="14854" max="14854" width="9.140625" style="2"/>
    <col min="14855" max="14855" width="10.85546875" style="2" customWidth="1"/>
    <col min="14856" max="14856" width="9.140625" style="2"/>
    <col min="14857" max="14857" width="10.7109375" style="2" bestFit="1" customWidth="1"/>
    <col min="14858" max="15102" width="9.140625" style="2"/>
    <col min="15103" max="15103" width="5.5703125" style="2" customWidth="1"/>
    <col min="15104" max="15104" width="32.140625" style="2" customWidth="1"/>
    <col min="15105" max="15105" width="14.140625" style="2" customWidth="1"/>
    <col min="15106" max="15106" width="11.140625" style="2" customWidth="1"/>
    <col min="15107" max="15107" width="11.85546875" style="2" customWidth="1"/>
    <col min="15108" max="15108" width="10.28515625" style="2" bestFit="1" customWidth="1"/>
    <col min="15109" max="15109" width="11.5703125" style="2" customWidth="1"/>
    <col min="15110" max="15110" width="9.140625" style="2"/>
    <col min="15111" max="15111" width="10.85546875" style="2" customWidth="1"/>
    <col min="15112" max="15112" width="9.140625" style="2"/>
    <col min="15113" max="15113" width="10.7109375" style="2" bestFit="1" customWidth="1"/>
    <col min="15114" max="15358" width="9.140625" style="2"/>
    <col min="15359" max="15359" width="5.5703125" style="2" customWidth="1"/>
    <col min="15360" max="15360" width="32.140625" style="2" customWidth="1"/>
    <col min="15361" max="15361" width="14.140625" style="2" customWidth="1"/>
    <col min="15362" max="15362" width="11.140625" style="2" customWidth="1"/>
    <col min="15363" max="15363" width="11.85546875" style="2" customWidth="1"/>
    <col min="15364" max="15364" width="10.28515625" style="2" bestFit="1" customWidth="1"/>
    <col min="15365" max="15365" width="11.5703125" style="2" customWidth="1"/>
    <col min="15366" max="15366" width="9.140625" style="2"/>
    <col min="15367" max="15367" width="10.85546875" style="2" customWidth="1"/>
    <col min="15368" max="15368" width="9.140625" style="2"/>
    <col min="15369" max="15369" width="10.7109375" style="2" bestFit="1" customWidth="1"/>
    <col min="15370" max="15614" width="9.140625" style="2"/>
    <col min="15615" max="15615" width="5.5703125" style="2" customWidth="1"/>
    <col min="15616" max="15616" width="32.140625" style="2" customWidth="1"/>
    <col min="15617" max="15617" width="14.140625" style="2" customWidth="1"/>
    <col min="15618" max="15618" width="11.140625" style="2" customWidth="1"/>
    <col min="15619" max="15619" width="11.85546875" style="2" customWidth="1"/>
    <col min="15620" max="15620" width="10.28515625" style="2" bestFit="1" customWidth="1"/>
    <col min="15621" max="15621" width="11.5703125" style="2" customWidth="1"/>
    <col min="15622" max="15622" width="9.140625" style="2"/>
    <col min="15623" max="15623" width="10.85546875" style="2" customWidth="1"/>
    <col min="15624" max="15624" width="9.140625" style="2"/>
    <col min="15625" max="15625" width="10.7109375" style="2" bestFit="1" customWidth="1"/>
    <col min="15626" max="15870" width="9.140625" style="2"/>
    <col min="15871" max="15871" width="5.5703125" style="2" customWidth="1"/>
    <col min="15872" max="15872" width="32.140625" style="2" customWidth="1"/>
    <col min="15873" max="15873" width="14.140625" style="2" customWidth="1"/>
    <col min="15874" max="15874" width="11.140625" style="2" customWidth="1"/>
    <col min="15875" max="15875" width="11.85546875" style="2" customWidth="1"/>
    <col min="15876" max="15876" width="10.28515625" style="2" bestFit="1" customWidth="1"/>
    <col min="15877" max="15877" width="11.5703125" style="2" customWidth="1"/>
    <col min="15878" max="15878" width="9.140625" style="2"/>
    <col min="15879" max="15879" width="10.85546875" style="2" customWidth="1"/>
    <col min="15880" max="15880" width="9.140625" style="2"/>
    <col min="15881" max="15881" width="10.7109375" style="2" bestFit="1" customWidth="1"/>
    <col min="15882" max="16126" width="9.140625" style="2"/>
    <col min="16127" max="16127" width="5.5703125" style="2" customWidth="1"/>
    <col min="16128" max="16128" width="32.140625" style="2" customWidth="1"/>
    <col min="16129" max="16129" width="14.140625" style="2" customWidth="1"/>
    <col min="16130" max="16130" width="11.140625" style="2" customWidth="1"/>
    <col min="16131" max="16131" width="11.85546875" style="2" customWidth="1"/>
    <col min="16132" max="16132" width="10.28515625" style="2" bestFit="1" customWidth="1"/>
    <col min="16133" max="16133" width="11.5703125" style="2" customWidth="1"/>
    <col min="16134" max="16134" width="9.140625" style="2"/>
    <col min="16135" max="16135" width="10.85546875" style="2" customWidth="1"/>
    <col min="16136" max="16136" width="9.140625" style="2"/>
    <col min="16137" max="16137" width="10.7109375" style="2" bestFit="1" customWidth="1"/>
    <col min="16138" max="16384" width="9.140625" style="2"/>
  </cols>
  <sheetData>
    <row r="1" spans="1:12" ht="12.75" x14ac:dyDescent="0.25">
      <c r="A1" s="72" t="s">
        <v>25</v>
      </c>
      <c r="B1" s="72"/>
      <c r="C1" s="72"/>
      <c r="D1" s="72"/>
      <c r="E1" s="72"/>
      <c r="F1" s="72"/>
      <c r="G1" s="72"/>
      <c r="H1" s="72"/>
      <c r="I1" s="72"/>
      <c r="J1" s="72"/>
      <c r="K1" s="72"/>
      <c r="L1" s="1"/>
    </row>
    <row r="2" spans="1:12" s="3" customFormat="1" ht="12.75" x14ac:dyDescent="0.25">
      <c r="A2" s="2"/>
      <c r="B2" s="73" t="s">
        <v>29</v>
      </c>
      <c r="C2" s="74"/>
      <c r="D2" s="74"/>
      <c r="E2" s="74"/>
      <c r="F2" s="74"/>
      <c r="G2" s="74"/>
      <c r="H2" s="74"/>
      <c r="I2" s="74"/>
      <c r="J2" s="74"/>
      <c r="K2" s="74"/>
      <c r="L2" s="1"/>
    </row>
    <row r="3" spans="1:12" ht="12.75" x14ac:dyDescent="0.25">
      <c r="A3" s="3"/>
      <c r="B3" s="75"/>
      <c r="C3" s="75"/>
      <c r="D3" s="75"/>
      <c r="E3" s="75"/>
      <c r="F3" s="75"/>
      <c r="G3" s="3"/>
      <c r="H3" s="3"/>
      <c r="I3" s="4"/>
      <c r="L3" s="1"/>
    </row>
    <row r="4" spans="1:12" ht="12.75" x14ac:dyDescent="0.25">
      <c r="A4" s="5" t="s">
        <v>22</v>
      </c>
      <c r="B4" s="5"/>
      <c r="C4" s="5"/>
      <c r="D4" s="5"/>
      <c r="E4" s="5"/>
      <c r="F4" s="5"/>
      <c r="G4" s="5"/>
      <c r="H4" s="5"/>
      <c r="I4" s="5"/>
      <c r="J4" s="5"/>
      <c r="K4" s="5"/>
      <c r="L4" s="1"/>
    </row>
    <row r="5" spans="1:12" ht="12.75" x14ac:dyDescent="0.25">
      <c r="A5" s="6"/>
      <c r="B5" s="7"/>
      <c r="C5" s="6"/>
      <c r="D5" s="8"/>
      <c r="E5" s="76" t="s">
        <v>21</v>
      </c>
      <c r="F5" s="76"/>
      <c r="G5" s="76"/>
      <c r="H5" s="76"/>
      <c r="I5" s="9">
        <f>K19</f>
        <v>0</v>
      </c>
      <c r="J5" s="10" t="s">
        <v>27</v>
      </c>
      <c r="K5" s="6"/>
      <c r="L5" s="1"/>
    </row>
    <row r="6" spans="1:12" ht="12.75" x14ac:dyDescent="0.25">
      <c r="A6" s="11"/>
      <c r="B6" s="12" t="s">
        <v>14</v>
      </c>
      <c r="C6" s="13"/>
      <c r="D6" s="14"/>
      <c r="E6" s="77" t="s">
        <v>15</v>
      </c>
      <c r="F6" s="78"/>
      <c r="G6" s="78"/>
      <c r="H6" s="78"/>
      <c r="I6" s="78"/>
      <c r="J6" s="79"/>
      <c r="K6" s="15" t="s">
        <v>13</v>
      </c>
      <c r="L6" s="1"/>
    </row>
    <row r="7" spans="1:12" ht="42" customHeight="1" x14ac:dyDescent="0.25">
      <c r="A7" s="16" t="s">
        <v>0</v>
      </c>
      <c r="B7" s="17" t="s">
        <v>16</v>
      </c>
      <c r="C7" s="17" t="s">
        <v>17</v>
      </c>
      <c r="D7" s="17" t="s">
        <v>18</v>
      </c>
      <c r="E7" s="70" t="s">
        <v>26</v>
      </c>
      <c r="F7" s="71"/>
      <c r="G7" s="70" t="s">
        <v>23</v>
      </c>
      <c r="H7" s="71"/>
      <c r="I7" s="70" t="s">
        <v>24</v>
      </c>
      <c r="J7" s="71"/>
      <c r="K7" s="15"/>
      <c r="L7" s="1"/>
    </row>
    <row r="8" spans="1:12" x14ac:dyDescent="0.25">
      <c r="A8" s="18"/>
      <c r="B8" s="19"/>
      <c r="C8" s="20"/>
      <c r="D8" s="20"/>
      <c r="E8" s="21" t="s">
        <v>19</v>
      </c>
      <c r="F8" s="21" t="s">
        <v>20</v>
      </c>
      <c r="G8" s="21" t="s">
        <v>19</v>
      </c>
      <c r="H8" s="21" t="s">
        <v>20</v>
      </c>
      <c r="I8" s="21" t="s">
        <v>19</v>
      </c>
      <c r="J8" s="21" t="s">
        <v>20</v>
      </c>
      <c r="K8" s="15"/>
      <c r="L8" s="1"/>
    </row>
    <row r="9" spans="1:12" x14ac:dyDescent="0.25">
      <c r="A9" s="22"/>
      <c r="B9" s="23">
        <v>2</v>
      </c>
      <c r="C9" s="22">
        <v>3</v>
      </c>
      <c r="D9" s="22">
        <v>4</v>
      </c>
      <c r="E9" s="21">
        <v>5</v>
      </c>
      <c r="F9" s="21" t="s">
        <v>1</v>
      </c>
      <c r="G9" s="21">
        <v>7</v>
      </c>
      <c r="H9" s="21" t="s">
        <v>2</v>
      </c>
      <c r="I9" s="21">
        <v>9</v>
      </c>
      <c r="J9" s="21" t="s">
        <v>3</v>
      </c>
      <c r="K9" s="21" t="s">
        <v>4</v>
      </c>
      <c r="L9" s="24"/>
    </row>
    <row r="10" spans="1:12" s="3" customFormat="1" x14ac:dyDescent="0.25">
      <c r="A10" s="25"/>
      <c r="B10" s="26" t="s">
        <v>12</v>
      </c>
      <c r="C10" s="27"/>
      <c r="D10" s="31"/>
      <c r="E10" s="32"/>
      <c r="F10" s="33"/>
      <c r="G10" s="32"/>
      <c r="H10" s="33"/>
      <c r="I10" s="32"/>
      <c r="J10" s="34"/>
      <c r="K10" s="33"/>
      <c r="L10" s="35"/>
    </row>
    <row r="11" spans="1:12" s="3" customFormat="1" ht="89.25" x14ac:dyDescent="0.25">
      <c r="A11" s="28">
        <v>1</v>
      </c>
      <c r="B11" s="41" t="s">
        <v>30</v>
      </c>
      <c r="C11" s="36" t="s">
        <v>11</v>
      </c>
      <c r="D11" s="37">
        <v>227</v>
      </c>
      <c r="E11" s="38">
        <v>0</v>
      </c>
      <c r="F11" s="39">
        <f t="shared" ref="F11" si="0">E11*D11</f>
        <v>0</v>
      </c>
      <c r="G11" s="38">
        <v>0</v>
      </c>
      <c r="H11" s="39">
        <f t="shared" ref="H11" si="1">G11*D11</f>
        <v>0</v>
      </c>
      <c r="I11" s="38">
        <v>0</v>
      </c>
      <c r="J11" s="40">
        <f t="shared" ref="J11" si="2">I11*D11</f>
        <v>0</v>
      </c>
      <c r="K11" s="39">
        <f t="shared" ref="K11" si="3">F11+H11+J11</f>
        <v>0</v>
      </c>
      <c r="L11" s="1"/>
    </row>
    <row r="12" spans="1:12" s="3" customFormat="1" ht="89.25" x14ac:dyDescent="0.25">
      <c r="A12" s="28">
        <v>2</v>
      </c>
      <c r="B12" s="41" t="s">
        <v>28</v>
      </c>
      <c r="C12" s="36" t="s">
        <v>11</v>
      </c>
      <c r="D12" s="37">
        <v>87.5</v>
      </c>
      <c r="E12" s="38">
        <v>0</v>
      </c>
      <c r="F12" s="39">
        <f t="shared" ref="F12" si="4">E12*D12</f>
        <v>0</v>
      </c>
      <c r="G12" s="38">
        <v>0</v>
      </c>
      <c r="H12" s="39">
        <f t="shared" ref="H12" si="5">G12*D12</f>
        <v>0</v>
      </c>
      <c r="I12" s="38">
        <v>0</v>
      </c>
      <c r="J12" s="40">
        <f t="shared" ref="J12" si="6">I12*D12</f>
        <v>0</v>
      </c>
      <c r="K12" s="39">
        <f t="shared" ref="K12" si="7">F12+H12+J12</f>
        <v>0</v>
      </c>
      <c r="L12" s="1"/>
    </row>
    <row r="13" spans="1:12" s="3" customFormat="1" x14ac:dyDescent="0.25">
      <c r="A13" s="42"/>
      <c r="B13" s="43" t="s">
        <v>5</v>
      </c>
      <c r="C13" s="44"/>
      <c r="D13" s="45"/>
      <c r="E13" s="46"/>
      <c r="F13" s="47">
        <f>SUM(F10:F12)</f>
        <v>0</v>
      </c>
      <c r="G13" s="48"/>
      <c r="H13" s="49">
        <f>SUM(H10:H12)</f>
        <v>0</v>
      </c>
      <c r="I13" s="48"/>
      <c r="J13" s="49">
        <f>SUM(J10:J12)</f>
        <v>0</v>
      </c>
      <c r="K13" s="47">
        <f>F13+H13+J13</f>
        <v>0</v>
      </c>
      <c r="L13" s="35"/>
    </row>
    <row r="14" spans="1:12" s="3" customFormat="1" x14ac:dyDescent="0.25">
      <c r="A14" s="42"/>
      <c r="B14" s="50" t="s">
        <v>6</v>
      </c>
      <c r="C14" s="51">
        <v>0</v>
      </c>
      <c r="D14" s="45"/>
      <c r="E14" s="46"/>
      <c r="F14" s="29"/>
      <c r="G14" s="46"/>
      <c r="H14" s="47"/>
      <c r="I14" s="46"/>
      <c r="J14" s="30"/>
      <c r="K14" s="47">
        <f>K13*C14</f>
        <v>0</v>
      </c>
      <c r="L14" s="35"/>
    </row>
    <row r="15" spans="1:12" s="3" customFormat="1" x14ac:dyDescent="0.25">
      <c r="A15" s="42"/>
      <c r="B15" s="50" t="s">
        <v>7</v>
      </c>
      <c r="C15" s="44"/>
      <c r="D15" s="45"/>
      <c r="E15" s="46"/>
      <c r="F15" s="29"/>
      <c r="G15" s="46"/>
      <c r="H15" s="47"/>
      <c r="I15" s="46"/>
      <c r="J15" s="30"/>
      <c r="K15" s="47">
        <f>K13+K14</f>
        <v>0</v>
      </c>
      <c r="L15" s="35"/>
    </row>
    <row r="16" spans="1:12" s="3" customFormat="1" x14ac:dyDescent="0.25">
      <c r="A16" s="42"/>
      <c r="B16" s="50" t="s">
        <v>8</v>
      </c>
      <c r="C16" s="51">
        <v>0</v>
      </c>
      <c r="D16" s="45"/>
      <c r="E16" s="46"/>
      <c r="F16" s="29"/>
      <c r="G16" s="46"/>
      <c r="H16" s="47"/>
      <c r="I16" s="46"/>
      <c r="J16" s="30"/>
      <c r="K16" s="47">
        <f>K15*C16</f>
        <v>0</v>
      </c>
      <c r="L16" s="35"/>
    </row>
    <row r="17" spans="1:12" s="3" customFormat="1" x14ac:dyDescent="0.25">
      <c r="A17" s="42"/>
      <c r="B17" s="43" t="s">
        <v>7</v>
      </c>
      <c r="C17" s="44"/>
      <c r="D17" s="45"/>
      <c r="E17" s="46"/>
      <c r="F17" s="29"/>
      <c r="G17" s="46"/>
      <c r="H17" s="47"/>
      <c r="I17" s="46"/>
      <c r="J17" s="30"/>
      <c r="K17" s="47">
        <f>K16+K15</f>
        <v>0</v>
      </c>
      <c r="L17" s="35"/>
    </row>
    <row r="18" spans="1:12" s="3" customFormat="1" x14ac:dyDescent="0.25">
      <c r="A18" s="42"/>
      <c r="B18" s="43" t="s">
        <v>9</v>
      </c>
      <c r="C18" s="52">
        <v>0.18</v>
      </c>
      <c r="D18" s="53"/>
      <c r="E18" s="46"/>
      <c r="F18" s="29"/>
      <c r="G18" s="46"/>
      <c r="H18" s="47"/>
      <c r="I18" s="46"/>
      <c r="J18" s="30"/>
      <c r="K18" s="47">
        <f>K17*C18</f>
        <v>0</v>
      </c>
      <c r="L18" s="35"/>
    </row>
    <row r="19" spans="1:12" s="3" customFormat="1" x14ac:dyDescent="0.25">
      <c r="A19" s="11"/>
      <c r="B19" s="54" t="s">
        <v>10</v>
      </c>
      <c r="C19" s="11"/>
      <c r="D19" s="55"/>
      <c r="E19" s="56"/>
      <c r="F19" s="57"/>
      <c r="G19" s="56"/>
      <c r="H19" s="58"/>
      <c r="I19" s="56"/>
      <c r="J19" s="59"/>
      <c r="K19" s="58">
        <f>K17+K18</f>
        <v>0</v>
      </c>
      <c r="L19" s="35"/>
    </row>
    <row r="20" spans="1:12" s="3" customFormat="1" x14ac:dyDescent="0.25">
      <c r="A20" s="60"/>
      <c r="B20" s="61"/>
      <c r="C20" s="60"/>
      <c r="D20" s="62"/>
      <c r="E20" s="60"/>
      <c r="F20" s="60"/>
      <c r="G20" s="60"/>
      <c r="H20" s="60"/>
      <c r="I20" s="60"/>
      <c r="J20" s="60"/>
      <c r="K20" s="60"/>
      <c r="L20" s="35"/>
    </row>
    <row r="21" spans="1:12" s="3" customFormat="1" x14ac:dyDescent="0.25">
      <c r="A21" s="60"/>
      <c r="B21" s="61"/>
      <c r="C21" s="60"/>
      <c r="D21" s="62"/>
      <c r="E21" s="60"/>
      <c r="F21" s="60"/>
      <c r="G21" s="60"/>
      <c r="H21" s="60"/>
      <c r="I21" s="60"/>
      <c r="J21" s="60"/>
      <c r="K21" s="60"/>
      <c r="L21" s="35"/>
    </row>
    <row r="22" spans="1:12" s="3" customFormat="1" x14ac:dyDescent="0.25">
      <c r="A22" s="60"/>
      <c r="B22" s="63"/>
      <c r="C22" s="60"/>
      <c r="D22" s="62"/>
      <c r="E22" s="64"/>
      <c r="F22" s="60"/>
      <c r="G22" s="60"/>
      <c r="H22" s="60"/>
      <c r="I22" s="60"/>
      <c r="J22" s="60"/>
      <c r="K22" s="60"/>
      <c r="L22" s="35"/>
    </row>
    <row r="23" spans="1:12" s="3" customFormat="1" x14ac:dyDescent="0.25">
      <c r="B23" s="65"/>
      <c r="D23" s="66"/>
      <c r="L23" s="35"/>
    </row>
    <row r="24" spans="1:12" s="3" customFormat="1" x14ac:dyDescent="0.25">
      <c r="B24" s="65"/>
      <c r="D24" s="66"/>
      <c r="L24" s="35"/>
    </row>
    <row r="25" spans="1:12" x14ac:dyDescent="0.25">
      <c r="B25" s="65"/>
    </row>
    <row r="26" spans="1:12" x14ac:dyDescent="0.25">
      <c r="B26" s="68"/>
    </row>
    <row r="27" spans="1:12" x14ac:dyDescent="0.25">
      <c r="B27" s="68"/>
    </row>
  </sheetData>
  <mergeCells count="8">
    <mergeCell ref="E7:F7"/>
    <mergeCell ref="G7:H7"/>
    <mergeCell ref="I7:J7"/>
    <mergeCell ref="A1:K1"/>
    <mergeCell ref="B2:K2"/>
    <mergeCell ref="B3:F3"/>
    <mergeCell ref="E5:H5"/>
    <mergeCell ref="E6:J6"/>
  </mergeCells>
  <pageMargins left="0.7" right="0.7" top="0.75" bottom="0.75" header="0.3" footer="0.3"/>
  <pageSetup paperSize="8"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სამშენებლო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2024-01-28T08:38:58Z</dcterms:modified>
</cp:coreProperties>
</file>