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ders\2024\02 2024\კამერები\"/>
    </mc:Choice>
  </mc:AlternateContent>
  <xr:revisionPtr revIDLastSave="0" documentId="13_ncr:1_{50816636-4196-4423-8DEA-5981EB16C877}" xr6:coauthVersionLast="47" xr6:coauthVersionMax="47" xr10:uidLastSave="{00000000-0000-0000-0000-000000000000}"/>
  <bookViews>
    <workbookView xWindow="-108" yWindow="-108" windowWidth="23256" windowHeight="12576" xr2:uid="{C5D5BD31-E3DB-44A7-9988-2CC8254B65A5}"/>
  </bookViews>
  <sheets>
    <sheet name="დანართი 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8" i="1"/>
  <c r="C7" i="1"/>
  <c r="C6" i="1"/>
  <c r="C5" i="1"/>
</calcChain>
</file>

<file path=xl/sharedStrings.xml><?xml version="1.0" encoding="utf-8"?>
<sst xmlns="http://schemas.openxmlformats.org/spreadsheetml/2006/main" count="21" uniqueCount="21">
  <si>
    <t>დანართი N1</t>
  </si>
  <si>
    <t>პროდუქციის ჩამონათვალი</t>
  </si>
  <si>
    <t xml:space="preserve"> რაოდენობა *</t>
  </si>
  <si>
    <t>ერთეულის ღირებულება დ.ღ.გ.-ს ჩათვლით</t>
  </si>
  <si>
    <t>ვალუტა</t>
  </si>
  <si>
    <t>სვიჩი POE DS-3E0326P-E/M (B)</t>
  </si>
  <si>
    <t>გარე გამოყენების კამერა - 4mm,IP,4mp,IR40m,AcuSense</t>
  </si>
  <si>
    <t>შიდა გამოყენების კამერა - 4mm,IP,4mp,IR10m,AcuSense</t>
  </si>
  <si>
    <t>შიდა გამოყენების კამერა - 4mm,IP,2mp</t>
  </si>
  <si>
    <t>შიდა გამოყენების კამერა - 2.8mm,IP,2mp</t>
  </si>
  <si>
    <t>შიდა გამოყენების კამერა კამერა მაცივრი ოთახისთვის - 2.8mm,IP,2mp</t>
  </si>
  <si>
    <t>უწყვეტი კვების წყარო - 1200VA/720W, 2x12V7Ah</t>
  </si>
  <si>
    <t>რეკი WM6606 -  6U 600x600mm</t>
  </si>
  <si>
    <t>რეკის თარო  498x300mm</t>
  </si>
  <si>
    <t>მყარი დისკი, Seagate/Western Digital , 6TB</t>
  </si>
  <si>
    <t>მყარი დისკი, Seagate/Western Digital , 8TB</t>
  </si>
  <si>
    <t>სხვა სახარჯი მასალები ( დენის კაბელი, საკაბელო არხი, გამანაწილებელი კოლოფი და სხვა)</t>
  </si>
  <si>
    <t>**აუცილებელი მოთხოვნა - ყველა ტიპის კამერას უნდა ქონდეს ONVIF პროტოკოლის მხარდაჭერა</t>
  </si>
  <si>
    <r>
      <t xml:space="preserve">ჩამწერი NVR, </t>
    </r>
    <r>
      <rPr>
        <b/>
        <sz val="11"/>
        <rFont val="Calibri"/>
        <family val="2"/>
        <charset val="204"/>
        <scheme val="minor"/>
      </rPr>
      <t>Hikvision</t>
    </r>
    <r>
      <rPr>
        <sz val="11"/>
        <rFont val="Calibri"/>
        <family val="2"/>
        <scheme val="minor"/>
      </rPr>
      <t>, DS-7732NI-K4, 4sata, 32ch</t>
    </r>
  </si>
  <si>
    <t>* მოცემულია 1 წლის შეკვეთის საორიენტაციო რაოდენობები ახალი მაღაზიებისთვის</t>
  </si>
  <si>
    <t>ჯამური ღირებულება დ.ღ.გ.-ს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</si>
</sst>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D7B44-D8C4-4179-8EDF-40DD25D6DE19}">
  <dimension ref="B1:F18"/>
  <sheetViews>
    <sheetView tabSelected="1" workbookViewId="0">
      <selection activeCell="E3" sqref="E3"/>
    </sheetView>
  </sheetViews>
  <sheetFormatPr defaultRowHeight="14.4" x14ac:dyDescent="0.3"/>
  <cols>
    <col min="1" max="1" width="3.21875" customWidth="1"/>
    <col min="2" max="2" width="93.88671875" bestFit="1" customWidth="1"/>
    <col min="3" max="3" width="23.21875" style="1" customWidth="1"/>
    <col min="4" max="6" width="21.44140625" style="2" customWidth="1"/>
  </cols>
  <sheetData>
    <row r="1" spans="2:6" x14ac:dyDescent="0.3">
      <c r="B1" t="s">
        <v>0</v>
      </c>
    </row>
    <row r="2" spans="2:6" ht="43.2" x14ac:dyDescent="0.3">
      <c r="B2" s="3" t="s">
        <v>1</v>
      </c>
      <c r="C2" s="4" t="s">
        <v>2</v>
      </c>
      <c r="D2" s="5" t="s">
        <v>3</v>
      </c>
      <c r="E2" s="5" t="s">
        <v>20</v>
      </c>
      <c r="F2" s="5" t="s">
        <v>4</v>
      </c>
    </row>
    <row r="3" spans="2:6" x14ac:dyDescent="0.3">
      <c r="B3" s="6" t="s">
        <v>18</v>
      </c>
      <c r="C3" s="7">
        <v>60</v>
      </c>
      <c r="D3" s="8"/>
      <c r="E3" s="8"/>
      <c r="F3" s="8"/>
    </row>
    <row r="4" spans="2:6" x14ac:dyDescent="0.3">
      <c r="B4" s="6" t="s">
        <v>5</v>
      </c>
      <c r="C4" s="7">
        <v>60</v>
      </c>
      <c r="D4" s="8"/>
      <c r="E4" s="8"/>
      <c r="F4" s="8"/>
    </row>
    <row r="5" spans="2:6" x14ac:dyDescent="0.3">
      <c r="B5" s="9" t="s">
        <v>6</v>
      </c>
      <c r="C5" s="7">
        <f>2*60+30</f>
        <v>150</v>
      </c>
      <c r="D5" s="8"/>
      <c r="E5" s="8"/>
      <c r="F5" s="8"/>
    </row>
    <row r="6" spans="2:6" x14ac:dyDescent="0.3">
      <c r="B6" s="6" t="s">
        <v>7</v>
      </c>
      <c r="C6" s="7">
        <f>3*60+20</f>
        <v>200</v>
      </c>
      <c r="D6" s="8"/>
      <c r="E6" s="8"/>
      <c r="F6" s="8"/>
    </row>
    <row r="7" spans="2:6" x14ac:dyDescent="0.3">
      <c r="B7" s="6" t="s">
        <v>8</v>
      </c>
      <c r="C7" s="7">
        <f>5*60</f>
        <v>300</v>
      </c>
      <c r="D7" s="8"/>
      <c r="E7" s="8"/>
      <c r="F7" s="8"/>
    </row>
    <row r="8" spans="2:6" x14ac:dyDescent="0.3">
      <c r="B8" s="6" t="s">
        <v>9</v>
      </c>
      <c r="C8" s="7">
        <f>12*60</f>
        <v>720</v>
      </c>
      <c r="D8" s="8"/>
      <c r="E8" s="8"/>
      <c r="F8" s="8"/>
    </row>
    <row r="9" spans="2:6" x14ac:dyDescent="0.3">
      <c r="B9" s="6" t="s">
        <v>10</v>
      </c>
      <c r="C9" s="7">
        <v>10</v>
      </c>
      <c r="D9" s="8"/>
      <c r="E9" s="8"/>
      <c r="F9" s="8"/>
    </row>
    <row r="10" spans="2:6" x14ac:dyDescent="0.3">
      <c r="B10" s="6" t="s">
        <v>11</v>
      </c>
      <c r="C10" s="7">
        <v>60</v>
      </c>
      <c r="D10" s="8"/>
      <c r="E10" s="8"/>
      <c r="F10" s="8"/>
    </row>
    <row r="11" spans="2:6" x14ac:dyDescent="0.3">
      <c r="B11" s="6" t="s">
        <v>12</v>
      </c>
      <c r="C11" s="7">
        <v>60</v>
      </c>
      <c r="D11" s="8"/>
      <c r="E11" s="8"/>
      <c r="F11" s="8"/>
    </row>
    <row r="12" spans="2:6" x14ac:dyDescent="0.3">
      <c r="B12" s="6" t="s">
        <v>13</v>
      </c>
      <c r="C12" s="7">
        <v>60</v>
      </c>
      <c r="D12" s="8"/>
      <c r="E12" s="8"/>
      <c r="F12" s="8"/>
    </row>
    <row r="13" spans="2:6" x14ac:dyDescent="0.3">
      <c r="B13" s="9" t="s">
        <v>14</v>
      </c>
      <c r="C13" s="7">
        <f>4*60</f>
        <v>240</v>
      </c>
      <c r="D13" s="8"/>
      <c r="E13" s="8"/>
      <c r="F13" s="8"/>
    </row>
    <row r="14" spans="2:6" x14ac:dyDescent="0.3">
      <c r="B14" s="9" t="s">
        <v>15</v>
      </c>
      <c r="C14" s="7">
        <v>40</v>
      </c>
      <c r="D14" s="8"/>
      <c r="E14" s="8"/>
      <c r="F14" s="8"/>
    </row>
    <row r="15" spans="2:6" x14ac:dyDescent="0.3">
      <c r="B15" s="10" t="s">
        <v>16</v>
      </c>
      <c r="C15" s="7"/>
      <c r="D15" s="8"/>
      <c r="E15" s="8"/>
      <c r="F15" s="8"/>
    </row>
    <row r="17" spans="2:2" x14ac:dyDescent="0.3">
      <c r="B17" s="11" t="s">
        <v>19</v>
      </c>
    </row>
    <row r="18" spans="2:2" x14ac:dyDescent="0.3">
      <c r="B18" s="1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Kurtsikashvili</dc:creator>
  <cp:lastModifiedBy>Ani Shengelia</cp:lastModifiedBy>
  <dcterms:created xsi:type="dcterms:W3CDTF">2024-01-18T13:17:43Z</dcterms:created>
  <dcterms:modified xsi:type="dcterms:W3CDTF">2024-02-06T11:05:49Z</dcterms:modified>
</cp:coreProperties>
</file>