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დანართი N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3" i="1"/>
  <c r="H7" i="1" l="1"/>
</calcChain>
</file>

<file path=xl/sharedStrings.xml><?xml version="1.0" encoding="utf-8"?>
<sst xmlns="http://schemas.openxmlformats.org/spreadsheetml/2006/main" count="25" uniqueCount="21">
  <si>
    <t>N</t>
  </si>
  <si>
    <t>დასახელება</t>
  </si>
  <si>
    <t>დამატებითი აღწერილობა</t>
  </si>
  <si>
    <t>რ-ბა</t>
  </si>
  <si>
    <t>განზ.</t>
  </si>
  <si>
    <t>წყვილი</t>
  </si>
  <si>
    <t xml:space="preserve">მწარმოებელი ქვეყანა </t>
  </si>
  <si>
    <t>ბრენდი/მოდელი</t>
  </si>
  <si>
    <t xml:space="preserve">სპეციფიკაცია </t>
  </si>
  <si>
    <t xml:space="preserve">მოწოდების ვადა </t>
  </si>
  <si>
    <t xml:space="preserve">საგარანტიო ვადა </t>
  </si>
  <si>
    <t xml:space="preserve">სულ ფასი ლარი დღგ-ს ჩათვლით </t>
  </si>
  <si>
    <t>ზაფხულის სპეც. ფეხსაცმელი</t>
  </si>
  <si>
    <r>
      <rPr>
        <sz val="12"/>
        <rFont val="Arial"/>
        <family val="2"/>
      </rPr>
      <t>EN ISO 20345 ან ANSI Z41-1; დაცვის ხარისხი S3. დაბალ</t>
    </r>
    <r>
      <rPr>
        <sz val="12"/>
        <rFont val="Calibri"/>
        <family val="2"/>
        <charset val="204"/>
        <scheme val="minor"/>
      </rPr>
      <t>ყელიანი</t>
    </r>
    <r>
      <rPr>
        <sz val="12"/>
        <rFont val="Calibri"/>
        <family val="2"/>
        <scheme val="minor"/>
      </rPr>
      <t xml:space="preserve">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</t>
    </r>
    <r>
      <rPr>
        <sz val="12"/>
        <rFont val="Calibri"/>
        <family val="2"/>
        <charset val="204"/>
        <scheme val="minor"/>
      </rPr>
      <t xml:space="preserve"> ზაფხულისათვის. </t>
    </r>
  </si>
  <si>
    <t xml:space="preserve">   EN ISO 20345, დაცვის ხარისხი S1. დაბალყელიანი სპეც ფეხსაცმელი.      ზედაპირი - ნატურალური ტყავი, რკინის  ან კომპოზიტური  დამცავი ცხვირით .მოცურების საწინააღმდეგო, ზეთის, ბენზინის და ქიმიური გამძლე, ანტისტატიკური. ქუსლი - ამორტიზებული. ზაფხყლისთვის.</t>
  </si>
  <si>
    <t xml:space="preserve">ფეხსაცმელი ქიმიური (სქელ ძირზე) ჩექმა რეზინის </t>
  </si>
  <si>
    <t>შემდუღებლის სპეც. ფეხსაცმელი</t>
  </si>
  <si>
    <t xml:space="preserve">EN 943-1 (Chemical protective clothing); EN 13832-3; სახიფათო ქიმიური ნივთიერების მედეგობით. ფეხსაცმლის ცხვირი და ქუსლი დაცული რკინით, ტენიოანობისგან დამცავი ფუნქციით, მარტივად რეცხვადი, რეზინა - 30 %-ზე მეტი PVC/ნიტილი. მოცურების საწინააღმდეგო - სტანდარეტების -  EN 13287 SRA და SATRA TM144 შესაბამისად. მაღალყელიანი და გაჭრა/დაზიანებისგან დაცული. ქროლის მიმართ მდგრადი, სითბოსა და ყინვის მიმართ მდგრადი, ენერგიის ამსხლეტი. </t>
  </si>
  <si>
    <t xml:space="preserve">შემდუღებელის სპეცფეხსაცმელი EN ISO 20345: 2011 S3 შემდუღებელთათვის, სპეციალური ტყავის საფარით ნაპერწკლებისგან დასაცავად, სწრაფი გახსნის ფუნქციით და 300 ⁰C-მდე მედეგი ძირი. შეკერილი ცეცხლგამძლე ძაფით, კომპოზიტური ენით და შუა ძირით. ტყავის წყალგამძლე ზედაპირით. დაბალი ყელით </t>
  </si>
  <si>
    <t xml:space="preserve">ფასი  ლარი დღგ-ს ჩთ </t>
  </si>
  <si>
    <t xml:space="preserve">სულ ფასი ლარი დღგ-ს ჩთ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</si>
</sst>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"/>
  <sheetViews>
    <sheetView tabSelected="1" zoomScale="91" zoomScaleNormal="91" workbookViewId="0">
      <selection activeCell="D5" sqref="D5"/>
    </sheetView>
  </sheetViews>
  <sheetFormatPr defaultColWidth="5" defaultRowHeight="12" x14ac:dyDescent="0.25"/>
  <cols>
    <col min="1" max="2" width="5" style="1"/>
    <col min="3" max="3" width="30.33203125" style="19" bestFit="1" customWidth="1"/>
    <col min="4" max="4" width="79.109375" style="1" customWidth="1"/>
    <col min="5" max="5" width="11.21875" style="1" customWidth="1"/>
    <col min="6" max="6" width="10.33203125" style="1" customWidth="1"/>
    <col min="7" max="7" width="11.44140625" style="1" customWidth="1"/>
    <col min="8" max="8" width="10.33203125" style="1" customWidth="1"/>
    <col min="9" max="9" width="24.6640625" style="1" customWidth="1"/>
    <col min="10" max="10" width="17.33203125" style="1" customWidth="1"/>
    <col min="11" max="11" width="13.5546875" style="1" customWidth="1"/>
    <col min="12" max="12" width="12.6640625" style="1" customWidth="1"/>
    <col min="13" max="13" width="11.33203125" style="1" customWidth="1"/>
    <col min="14" max="16384" width="5" style="1"/>
  </cols>
  <sheetData>
    <row r="2" spans="2:13" s="6" customFormat="1" ht="36" x14ac:dyDescent="0.3">
      <c r="B2" s="2" t="s">
        <v>0</v>
      </c>
      <c r="C2" s="5" t="s">
        <v>1</v>
      </c>
      <c r="D2" s="2" t="s">
        <v>2</v>
      </c>
      <c r="E2" s="3" t="s">
        <v>3</v>
      </c>
      <c r="F2" s="2" t="s">
        <v>4</v>
      </c>
      <c r="G2" s="5" t="s">
        <v>19</v>
      </c>
      <c r="H2" s="5" t="s">
        <v>20</v>
      </c>
      <c r="I2" s="2" t="s">
        <v>6</v>
      </c>
      <c r="J2" s="2" t="s">
        <v>7</v>
      </c>
      <c r="K2" s="2" t="s">
        <v>8</v>
      </c>
      <c r="L2" s="5" t="s">
        <v>9</v>
      </c>
      <c r="M2" s="5" t="s">
        <v>10</v>
      </c>
    </row>
    <row r="3" spans="2:13" s="10" customFormat="1" ht="124.8" x14ac:dyDescent="0.3">
      <c r="B3" s="4">
        <v>1</v>
      </c>
      <c r="C3" s="18" t="s">
        <v>12</v>
      </c>
      <c r="D3" s="12" t="s">
        <v>13</v>
      </c>
      <c r="E3" s="15">
        <v>2289</v>
      </c>
      <c r="F3" s="13" t="s">
        <v>5</v>
      </c>
      <c r="G3" s="11"/>
      <c r="H3" s="20">
        <f>G3*E3</f>
        <v>0</v>
      </c>
      <c r="I3" s="11"/>
      <c r="J3" s="11"/>
      <c r="K3" s="11"/>
      <c r="L3" s="11"/>
      <c r="M3" s="11"/>
    </row>
    <row r="4" spans="2:13" s="10" customFormat="1" ht="62.4" x14ac:dyDescent="0.3">
      <c r="B4" s="14">
        <v>2</v>
      </c>
      <c r="C4" s="18" t="s">
        <v>12</v>
      </c>
      <c r="D4" s="12" t="s">
        <v>14</v>
      </c>
      <c r="E4" s="15">
        <v>168</v>
      </c>
      <c r="F4" s="13" t="s">
        <v>5</v>
      </c>
      <c r="G4" s="11"/>
      <c r="H4" s="20">
        <f t="shared" ref="H4:H6" si="0">G4*E4</f>
        <v>0</v>
      </c>
      <c r="I4" s="11"/>
      <c r="J4" s="11"/>
      <c r="K4" s="11"/>
      <c r="L4" s="11"/>
      <c r="M4" s="11"/>
    </row>
    <row r="5" spans="2:13" s="10" customFormat="1" ht="109.2" x14ac:dyDescent="0.3">
      <c r="B5" s="14">
        <v>3</v>
      </c>
      <c r="C5" s="18" t="s">
        <v>15</v>
      </c>
      <c r="D5" s="12" t="s">
        <v>17</v>
      </c>
      <c r="E5" s="15">
        <v>31</v>
      </c>
      <c r="F5" s="13" t="s">
        <v>5</v>
      </c>
      <c r="G5" s="11"/>
      <c r="H5" s="20">
        <f t="shared" si="0"/>
        <v>0</v>
      </c>
      <c r="I5" s="11"/>
      <c r="J5" s="11"/>
      <c r="K5" s="11"/>
      <c r="L5" s="11"/>
      <c r="M5" s="11"/>
    </row>
    <row r="6" spans="2:13" s="10" customFormat="1" ht="78" x14ac:dyDescent="0.3">
      <c r="B6" s="14">
        <v>4</v>
      </c>
      <c r="C6" s="18" t="s">
        <v>16</v>
      </c>
      <c r="D6" s="12" t="s">
        <v>18</v>
      </c>
      <c r="E6" s="15">
        <v>63</v>
      </c>
      <c r="F6" s="13" t="s">
        <v>5</v>
      </c>
      <c r="G6" s="11"/>
      <c r="H6" s="20">
        <f t="shared" si="0"/>
        <v>0</v>
      </c>
      <c r="I6" s="11"/>
      <c r="J6" s="11"/>
      <c r="K6" s="11"/>
      <c r="L6" s="11"/>
      <c r="M6" s="11"/>
    </row>
    <row r="7" spans="2:13" s="7" customFormat="1" x14ac:dyDescent="0.25">
      <c r="B7" s="8"/>
      <c r="C7" s="17" t="s">
        <v>11</v>
      </c>
      <c r="D7" s="17"/>
      <c r="E7" s="8"/>
      <c r="F7" s="16"/>
      <c r="G7" s="9"/>
      <c r="H7" s="9">
        <f>SUM(H3:H4)</f>
        <v>0</v>
      </c>
      <c r="I7" s="9"/>
      <c r="J7" s="9"/>
      <c r="K7" s="9"/>
      <c r="L7" s="9"/>
      <c r="M7" s="9"/>
    </row>
  </sheetData>
  <mergeCells count="1">
    <mergeCell ref="C7:D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2024-03-18T05:57:48Z</dcterms:modified>
</cp:coreProperties>
</file>