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2DDB105E-6621-4008-8571-1BD70079C66C}" xr6:coauthVersionLast="47" xr6:coauthVersionMax="47" xr10:uidLastSave="{00000000-0000-0000-0000-000000000000}"/>
  <bookViews>
    <workbookView xWindow="-110" yWindow="-110" windowWidth="19420" windowHeight="10420" activeTab="3" xr2:uid="{00000000-000D-0000-FFFF-FFFF00000000}"/>
  </bookViews>
  <sheets>
    <sheet name="ჯამი" sheetId="7" r:id="rId1"/>
    <sheet name="A" sheetId="1" r:id="rId2"/>
    <sheet name="B" sheetId="14" r:id="rId3"/>
    <sheet name="C"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6" i="14" l="1"/>
  <c r="D21" i="7" s="1"/>
  <c r="F82" i="14"/>
  <c r="D5" i="7" s="1"/>
  <c r="D20" i="7"/>
  <c r="D4" i="7"/>
  <c r="F25" i="15"/>
  <c r="D22" i="7" s="1"/>
  <c r="F11" i="1"/>
  <c r="F10" i="1"/>
  <c r="D6" i="7" l="1"/>
  <c r="D7" i="7" s="1"/>
  <c r="D9" i="7" s="1"/>
  <c r="D11" i="7" s="1"/>
  <c r="D13" i="7" s="1"/>
  <c r="D23" i="7"/>
  <c r="D25" i="7" s="1"/>
  <c r="D27" i="7" s="1"/>
  <c r="D29" i="7" s="1"/>
</calcChain>
</file>

<file path=xl/sharedStrings.xml><?xml version="1.0" encoding="utf-8"?>
<sst xmlns="http://schemas.openxmlformats.org/spreadsheetml/2006/main" count="283" uniqueCount="129">
  <si>
    <t>#</t>
  </si>
  <si>
    <t>დღგ 18%</t>
  </si>
  <si>
    <t>რაოდენობა</t>
  </si>
  <si>
    <t>ჯამი</t>
  </si>
  <si>
    <t>სამუშაოთა ჩამონათვალი</t>
  </si>
  <si>
    <t>ჯამი
(ლარი)</t>
  </si>
  <si>
    <t>განზომილება</t>
  </si>
  <si>
    <t>ზედნადები ხარჯი</t>
  </si>
  <si>
    <t>გეგმიური დაგროვება</t>
  </si>
  <si>
    <t>კომპლ.</t>
  </si>
  <si>
    <t>საპრესი შენობის მშენებლობა.
არქიტექტურული და კონსტრუქციული ალბომების შესაბამისად.</t>
  </si>
  <si>
    <r>
      <t xml:space="preserve">სამზარეულოს მიშენება და დაკავშირებული სამუშაოები.
</t>
    </r>
    <r>
      <rPr>
        <b/>
        <sz val="11"/>
        <rFont val="Sylfaen"/>
        <family val="1"/>
      </rPr>
      <t>აღნიშნული პუნქტი ითვალისწინებს:</t>
    </r>
    <r>
      <rPr>
        <sz val="11"/>
        <rFont val="Sylfaen"/>
        <family val="1"/>
      </rPr>
      <t xml:space="preserve">
</t>
    </r>
    <r>
      <rPr>
        <b/>
        <sz val="11"/>
        <rFont val="Sylfaen"/>
        <family val="1"/>
      </rPr>
      <t xml:space="preserve">A. </t>
    </r>
    <r>
      <rPr>
        <sz val="11"/>
        <rFont val="Sylfaen"/>
        <family val="1"/>
      </rPr>
      <t xml:space="preserve">არქიტექტურული ალბომის უწყისი (ფურც. A.41) - 1 სართულის ფარგლებში შესასრულებელი სამუშაოები:
</t>
    </r>
    <r>
      <rPr>
        <sz val="11"/>
        <rFont val="Calibri"/>
        <family val="2"/>
      </rPr>
      <t>•</t>
    </r>
    <r>
      <rPr>
        <sz val="9.35"/>
        <rFont val="Sylfaen"/>
        <family val="1"/>
      </rPr>
      <t xml:space="preserve"> </t>
    </r>
    <r>
      <rPr>
        <sz val="11"/>
        <rFont val="Sylfaen"/>
        <family val="1"/>
      </rPr>
      <t xml:space="preserve">დემონტაჟი ექსტერიერი
</t>
    </r>
    <r>
      <rPr>
        <sz val="11"/>
        <rFont val="Calibri"/>
        <family val="2"/>
      </rPr>
      <t xml:space="preserve">• დემონტაჟი ინტერიერი
• მონტაჟი ექსტერიერი
• მონტაჟი ინტერიერი
• ინვენტარიზაცია (მხოლოდ უნიტაზი, ხელსაბანი)
</t>
    </r>
    <r>
      <rPr>
        <b/>
        <sz val="11"/>
        <rFont val="Calibri"/>
        <family val="2"/>
      </rPr>
      <t>B.</t>
    </r>
    <r>
      <rPr>
        <sz val="11"/>
        <rFont val="Calibri"/>
        <family val="2"/>
      </rPr>
      <t xml:space="preserve"> კონსტრუქციული ნაწილი (მიშენება სამზარეულოს ნაწილში)</t>
    </r>
  </si>
  <si>
    <t>მე-2 და მე-3 სართულის ფარგლებში პროექტით გათვალისწინებული ექსტერიერის და ინტერიერის სადემონტაჟო და სამონტაჟო სამუშაოები.</t>
  </si>
  <si>
    <t>მე-4 სართულის ფარგლებში პროექტით გათვალისწინებული ექსტერიერის და ინტერიერის სადემონტაჟო და სამონტაჟო სამუშაოები.</t>
  </si>
  <si>
    <t>დამატებით ჩასატარებელი სამუშაოები</t>
  </si>
  <si>
    <t>ოფისის სარემონტო და სარეკონსტრუქციო სამუშაოები
 &amp; საინჟინრო სისტემების მოწყობა</t>
  </si>
  <si>
    <t>A</t>
  </si>
  <si>
    <t>B</t>
  </si>
  <si>
    <t>C</t>
  </si>
  <si>
    <t>სარემონტო და სარეკონსტრუქციო სამუშაოები</t>
  </si>
  <si>
    <t>საინჟინრო სისტემების მოწყობა</t>
  </si>
  <si>
    <t>ჯამი - ლოტი N1</t>
  </si>
  <si>
    <t>ჯამი - ლოტი N2</t>
  </si>
  <si>
    <t>ლოტი N1</t>
  </si>
  <si>
    <t>ლოტი N2</t>
  </si>
  <si>
    <t>მთლიანი ღირებულება (ლოტი N1)</t>
  </si>
  <si>
    <t>მთლიანი ღირებულება (ლოტი N2)</t>
  </si>
  <si>
    <t>სამზარეულოში, მოსამზადებელი ოთახის ფართობი შეიცვლება რემონტის შესრულების დროს
(გასათვალისწინებელი დეტალები დაზუსტდეს დამკვეთთან)</t>
  </si>
  <si>
    <t>ტექნიკური ოთახები (IT ოთახის ჩათვლით) გამოყოფილი უნდა იყოს ცეცხლგამძლე კედლებით</t>
  </si>
  <si>
    <t>საწყობის მხრიდან პალეტების მიჯახების გამო, ოფისის კედელი ზიანდება და საუკეთესო გამოსავალია თაროს კედლიდან დაშორება ან თაროს დაშლა.
თაროს დაშლის შემდეგ სარემოტო იქნება აღნიშნული კედელი მთელი თაროს გაყოლებაზე. სავარაუდოდ დაღუნული იქნება პროფილები და საჭირო იქნება გიფსოკარდონის ფილების შეცვლა.</t>
  </si>
  <si>
    <t>საევაკუაციო კარებზე საჭიროა დაშვების სისტემის MEP პროექტში გათვალისწინება</t>
  </si>
  <si>
    <t>ტემპერატურის დისტანციური მართვა - შიდა ბლოკების ონლაინ მართვა ოთახების მიხედვით.</t>
  </si>
  <si>
    <t>კონდესატის მილების დაერთება - არ გვინდა რომ კონდესატი იღვრებოდეს გარე ტერიტორიაზე, არც საკანალიზაციო სისტემაზე. საჭიროა გადაწყვეტა, რომ მილები დაერთდეს სანიაღვრეებზე.</t>
  </si>
  <si>
    <t>ჩილერის დასადგამი სივრცის იატაკი -  ჩილერის შეცვლის სამუშაოებისას უნდა დაიგეგმოს ჩილერის დასადგამი სივრცის იატაკის რემონტი, წვიმა გამძლე მოჭიმული იატაკის დასხმა, ჟოლობის შემოწმება შერემონტება, წყალი რომ არ ჩავიდეს მეოთხე სართლზე.</t>
  </si>
  <si>
    <t>ძველი ვენტილაციის ცხაურები - მეორე-მესამე სართულზე რეკუპერატორის მოწყობის შემდეგ შესავსები და დასალუქი იქნება ძველი ვენტილაციის ცხაურები, საიდანაც ქარიანი ამინდის დროს ჰაერის შემოდინება წინააღმდეგობას უწევს გათბობა გაგრილების სისტემას.</t>
  </si>
  <si>
    <t>მეოთხე სართულზე შემოდის წყალი - დიდი წვიმების დროს მეოთხე სართულის ფანჯრების მხარეს, გარკვეულ ადგილებში, კედლის და იატაკის კუთხეებიდან შემოდის წყალი.</t>
  </si>
  <si>
    <t>შენობის სახურავი - დიდი ნალექის დროს, არასაკმარისი გამტარიანობის და გადავსების გამო საწყობში ჩამოდის წყალი, 
სარემონტოა სანიაღვრე ღარები, სავარაუდოდ დასამატებელია ჟოლობები</t>
  </si>
  <si>
    <t>3 ცალი პლატფორმის მოწყობა გათბობა-გაგრილების დანადგარებისთვის (საბოლოო MEP პროექტის შესაბამისად)</t>
  </si>
  <si>
    <t>კიბის უჯრედის ვიტრაჟი - დაზიანებულია და შესაცვლელია კიბის უჯრედის რამოდენიმე ვიტრაჟი</t>
  </si>
  <si>
    <t>პროჟექტორი - უსაფრთხოების მოთხოვნით პარკინგის მხარეს შენობის კუთხეზე გვესაჭიროება 3 ცალი პროჟექტორის დამატება</t>
  </si>
  <si>
    <t xml:space="preserve">სასადილოდან ოფისებში ვრცელდება საჭმლის სუნი, რადგან გამწოვის ცხაურა დამონტაჟებულია ფასადზე.
საჭიროა გამწოვიდან გამოტყორცნილი სუნის არიდება და MEP პროექტში შესაბამისი ღონისძიების ასახვა. </t>
  </si>
  <si>
    <r>
      <t xml:space="preserve">გათბობა გაგრილების სისტემა
</t>
    </r>
    <r>
      <rPr>
        <sz val="11"/>
        <color theme="1"/>
        <rFont val="Calibri"/>
        <family val="2"/>
      </rPr>
      <t>გათვალისწინებული უნდა იყოს ყველა სხვა დამატებითი მასალა და სამუშაოები (მათ შორის სადემონტაჟო) სისტემის გამართული ფუნქციონირებისათვის.</t>
    </r>
  </si>
  <si>
    <t>კომპ.</t>
  </si>
  <si>
    <r>
      <t xml:space="preserve">ვენტილაციის სისტემა
</t>
    </r>
    <r>
      <rPr>
        <sz val="11"/>
        <color theme="1"/>
        <rFont val="Calibri"/>
        <family val="2"/>
      </rPr>
      <t>გათვალისწინებული უნდა იყოს ყველა სხვა დამატებითი მასალა და სამუშაოები (მათ შორის სადემონტაჟო) სისტემის გამართული ფუნქციონირებისათვის.</t>
    </r>
  </si>
  <si>
    <t>AHU 1 - მოდინებითი-გამწოვი ვენტდანადგარი</t>
  </si>
  <si>
    <t>გარე ჰაერი: ზამთარი   t=-8°c   φ=75%</t>
  </si>
  <si>
    <t>გარე ჰაერი: ზაფხული  t=38°c   φ=27%</t>
  </si>
  <si>
    <t>მისაწოდებელი ჰაერი: ზამთარი  t=22°c</t>
  </si>
  <si>
    <t>მისაწოდებელი ჰაერი: ზაფხული  t=24°c</t>
  </si>
  <si>
    <t>AHU რეკუპერატორით (ჰორიზონტალური ტიპის და გარე შესრულებით) </t>
  </si>
  <si>
    <t>მისაწოდებელი ჰაერის რაოდენობა: L=7350 m³/h</t>
  </si>
  <si>
    <t>მისაწოდებელ ქსელში წნევის კარგვა: H = 300 pa             </t>
  </si>
  <si>
    <t>დაბრუნებული ჰაერი: ზამთარი  t=22°c φ=50%   ზაფხული t=24°c φ=50%   </t>
  </si>
  <si>
    <t>დაბრუნებული ჰაერის რაოდენობა: L=6650 m³/h</t>
  </si>
  <si>
    <t>დაბრუნებული ქსელში წნევის კარგვა: H = 250 pa</t>
  </si>
  <si>
    <t>ცხელი წყალი:   t=70/60°c;      ცივი წყალი:     t=7/12°c; </t>
  </si>
  <si>
    <t>ჰაერის გატყორცნაზე სათავსისკენ და სათავსოდან დაბრუნებაზე 1000 მმ სიგრძის ხმის დამხშობით, G4, F7 და F9 ფილტრებით, სამსვლიანი სარქველებით და მართვის ავტომატიკით</t>
  </si>
  <si>
    <t xml:space="preserve">AHU_ის მიმწოდებელი და  გამწოვი ვენტილატორებზე უნდა იყოს სიხშირული რეგულატორი </t>
  </si>
  <si>
    <t>AHU 2 - მოდინებითი-გამწოვი ვენტდანადგარი</t>
  </si>
  <si>
    <t>მისაწოდებელი ჰაერის რაოდენობა: L=4000 m³/h</t>
  </si>
  <si>
    <t>მისაწოდებელ ქსელში წნევის კარგვა: H = 200 pa             </t>
  </si>
  <si>
    <t>დაბრუნებული ჰაერის რაოდენობა: L=3600 m³/h</t>
  </si>
  <si>
    <t>დაბრუნებული ქსელში წნევის კარგვა: H = 150 pa</t>
  </si>
  <si>
    <t>არხული ტიპის გამწოვი ვენტაგრეგატი</t>
  </si>
  <si>
    <t>ჰაერის რაოდენობა: L=500 m³/h</t>
  </si>
  <si>
    <t>ქსელში წნევის კარგვა: H=100 pa             </t>
  </si>
  <si>
    <t xml:space="preserve">ვენტილატორზე უნდა იყოს სიხშირული რეგულატორი </t>
  </si>
  <si>
    <t>ჰაერის რაოდენობა: L=300 m³/h</t>
  </si>
  <si>
    <t>ჰაერის რაოდენობა: L=200 m³/h</t>
  </si>
  <si>
    <r>
      <t xml:space="preserve">ელექტრობა სუსტი დენები
</t>
    </r>
    <r>
      <rPr>
        <sz val="11"/>
        <color theme="1"/>
        <rFont val="Calibri"/>
        <family val="2"/>
      </rPr>
      <t xml:space="preserve">გათვალისწინებული უნდა იქნას შესაბამისი სამაგრები, საკიდები და სხვა დამხმარე მასალა რაც საჭიროა სისტემის გამართული ფუნქციონირებისათვის. </t>
    </r>
  </si>
  <si>
    <t>კაბელები.</t>
  </si>
  <si>
    <t>კაბელსატარები</t>
  </si>
  <si>
    <t>მილები</t>
  </si>
  <si>
    <r>
      <t xml:space="preserve">გამანაწილებელი ფარი </t>
    </r>
    <r>
      <rPr>
        <sz val="11"/>
        <color theme="1"/>
        <rFont val="Calibri"/>
        <family val="2"/>
      </rPr>
      <t>(დამატებითი ინფორმაცია იხილე შესაბამისი ფარის ცალხაზა სქემაში.)</t>
    </r>
  </si>
  <si>
    <t>ფურნიტურა</t>
  </si>
  <si>
    <t>სანათები</t>
  </si>
  <si>
    <t>საევაკუაციო განათება</t>
  </si>
  <si>
    <r>
      <t xml:space="preserve">სახანძრო მაუწყებლობის სისტემა
</t>
    </r>
    <r>
      <rPr>
        <sz val="11"/>
        <color theme="1"/>
        <rFont val="Calibri"/>
        <family val="2"/>
      </rPr>
      <t>გაშვება, გამართვა, პროგრამირება, ტესტირება და პერსონალის ტრენინგი</t>
    </r>
  </si>
  <si>
    <r>
      <t xml:space="preserve">ვიდეომეთვალყურეობის სისტემა
</t>
    </r>
    <r>
      <rPr>
        <sz val="11"/>
        <color theme="1"/>
        <rFont val="Calibri"/>
        <family val="2"/>
      </rPr>
      <t>გაშვება, გამართვა, პროგრამირება, ტესტირება და პერსონალის ტრენინგი</t>
    </r>
  </si>
  <si>
    <r>
      <t xml:space="preserve">გახმოვანების სისტემა
</t>
    </r>
    <r>
      <rPr>
        <sz val="11"/>
        <color theme="1"/>
        <rFont val="Calibri"/>
        <family val="2"/>
        <scheme val="minor"/>
      </rPr>
      <t>გაშვება, გამართვა, პროგრამირება, ტესტირება და პერსონალის ტრენინგი</t>
    </r>
  </si>
  <si>
    <r>
      <t xml:space="preserve">IT სისტემა
</t>
    </r>
    <r>
      <rPr>
        <sz val="11"/>
        <color theme="1"/>
        <rFont val="Calibri"/>
        <family val="2"/>
        <scheme val="minor"/>
      </rPr>
      <t>გაშვება, გამართვა, პროგრამირება, ტესტირება და პერსონალის ტრენინგი</t>
    </r>
  </si>
  <si>
    <r>
      <t xml:space="preserve">სასწრაფო გამოძახების სისტემა შშმ პირთათვის
</t>
    </r>
    <r>
      <rPr>
        <sz val="11"/>
        <color theme="1"/>
        <rFont val="Calibri"/>
        <family val="2"/>
        <scheme val="minor"/>
      </rPr>
      <t>გაშვება, გამართვა, პროგრამირება, ტესტირება და პერსონალის ტრენინგი</t>
    </r>
  </si>
  <si>
    <t>ხანძრქრობა</t>
  </si>
  <si>
    <r>
      <t xml:space="preserve">წყალმომარაგება &amp; კანალიზაცია
</t>
    </r>
    <r>
      <rPr>
        <sz val="11"/>
        <color theme="1"/>
        <rFont val="Calibri"/>
        <family val="2"/>
        <scheme val="minor"/>
      </rPr>
      <t>მილების ფიტინგები და  სამონტაჟო დამხმარე მასალები (მუხლები, გადამყვანები, ვენტილები, სამკაპები,) გათვალისწინებული უნდა იყოს ჯამურ ღირებულებაში</t>
    </r>
  </si>
  <si>
    <t>წყალსადენი შიდა ქსელი</t>
  </si>
  <si>
    <t>კანალიზაცია შიდა ქსელი</t>
  </si>
  <si>
    <r>
      <t xml:space="preserve">სანტექნიკური </t>
    </r>
    <r>
      <rPr>
        <b/>
        <sz val="11"/>
        <rFont val="Calibri"/>
        <family val="2"/>
      </rPr>
      <t>მოწყობილობები</t>
    </r>
    <r>
      <rPr>
        <b/>
        <sz val="11"/>
        <color theme="1"/>
        <rFont val="Calibri"/>
        <family val="2"/>
        <scheme val="minor"/>
      </rPr>
      <t xml:space="preserve">
</t>
    </r>
    <r>
      <rPr>
        <sz val="11"/>
        <color theme="1"/>
        <rFont val="Calibri"/>
        <family val="2"/>
        <scheme val="minor"/>
      </rPr>
      <t>შესაძლოა შეიცვლაოს მასალათა რაოდენობა. დაზუსტდეს დამკვეთთან პროექტის მიმდინარეობის დროს.</t>
    </r>
  </si>
  <si>
    <r>
      <t xml:space="preserve">სანტექნიკური </t>
    </r>
    <r>
      <rPr>
        <b/>
        <sz val="11"/>
        <rFont val="Calibri"/>
        <family val="2"/>
      </rPr>
      <t xml:space="preserve">მოწყობილობების </t>
    </r>
    <r>
      <rPr>
        <b/>
        <sz val="11"/>
        <color rgb="FFFF0000"/>
        <rFont val="Calibri"/>
        <family val="2"/>
      </rPr>
      <t>მოწოდება</t>
    </r>
    <r>
      <rPr>
        <b/>
        <sz val="11"/>
        <color theme="1"/>
        <rFont val="Calibri"/>
        <family val="2"/>
        <scheme val="minor"/>
      </rPr>
      <t xml:space="preserve">
</t>
    </r>
    <r>
      <rPr>
        <sz val="11"/>
        <color theme="1"/>
        <rFont val="Calibri"/>
        <family val="2"/>
        <scheme val="minor"/>
      </rPr>
      <t>შესაძლოა შეიცვლაოს მასალათა რაოდენობა. დაზუსტდეს პროექტის მიმდინარეობის დროს.</t>
    </r>
  </si>
  <si>
    <t>6.1.1</t>
  </si>
  <si>
    <t>უნიტაზი (შედის ინკლუზიურიც) ჩამრეცხი ავზით,  90 გრად, მუხლით ∅-110</t>
  </si>
  <si>
    <t>კომპლ</t>
  </si>
  <si>
    <t>6.1.2</t>
  </si>
  <si>
    <t>ხელსაბანი (შედის ინკლუზიურიც) ფეხით,ონკანი-შემრევით ,სიფონით,</t>
  </si>
  <si>
    <t>6.1.3</t>
  </si>
  <si>
    <t>ნიჟარა (დამლაგებლის ოთახში) ფეხით,ონკანი-შემრევით ,სიფონით,</t>
  </si>
  <si>
    <t>6.1.4</t>
  </si>
  <si>
    <t>ჩანი ჭურჭლის სარეცხი (სამზარეულოს ოთახებში) ფეხით,ონკანი-შემრევით ,სიფონით,</t>
  </si>
  <si>
    <t>6.1.5</t>
  </si>
  <si>
    <t>სარეცხი მანქანანა</t>
  </si>
  <si>
    <t>6.1.6</t>
  </si>
  <si>
    <t xml:space="preserve">სამზარეულოში ინდუსტრიული ტრაპების ოთახებში </t>
  </si>
  <si>
    <t>ც</t>
  </si>
  <si>
    <t>6.1.7</t>
  </si>
  <si>
    <r>
      <t xml:space="preserve">ტრაპი ოთახებში </t>
    </r>
    <r>
      <rPr>
        <sz val="10"/>
        <color indexed="8"/>
        <rFont val="Arial"/>
        <family val="2"/>
        <charset val="204"/>
      </rPr>
      <t>Ø50</t>
    </r>
    <r>
      <rPr>
        <sz val="10"/>
        <color indexed="8"/>
        <rFont val="AcadNusx"/>
      </rPr>
      <t xml:space="preserve"> </t>
    </r>
  </si>
  <si>
    <r>
      <t xml:space="preserve">სანტექნიკური </t>
    </r>
    <r>
      <rPr>
        <b/>
        <sz val="11"/>
        <rFont val="Calibri"/>
        <family val="2"/>
      </rPr>
      <t xml:space="preserve">მოწყობილობების </t>
    </r>
    <r>
      <rPr>
        <b/>
        <sz val="11"/>
        <color rgb="FFFF0000"/>
        <rFont val="Calibri"/>
        <family val="2"/>
      </rPr>
      <t>მონტაჟი</t>
    </r>
    <r>
      <rPr>
        <b/>
        <sz val="11"/>
        <color theme="1"/>
        <rFont val="Calibri"/>
        <family val="2"/>
        <scheme val="minor"/>
      </rPr>
      <t xml:space="preserve">
</t>
    </r>
    <r>
      <rPr>
        <sz val="11"/>
        <color theme="1"/>
        <rFont val="Calibri"/>
        <family val="2"/>
        <scheme val="minor"/>
      </rPr>
      <t>შესაძლოა შეიცვლაოს მასალათა რაოდენობა. დაზუსტდეს პროექტის მიმდინარეობის დროს.</t>
    </r>
  </si>
  <si>
    <t>6.2.1</t>
  </si>
  <si>
    <t>6.2.2</t>
  </si>
  <si>
    <t>6.2.3</t>
  </si>
  <si>
    <t>6.2.4</t>
  </si>
  <si>
    <t>6.2.5</t>
  </si>
  <si>
    <t>6.2.6</t>
  </si>
  <si>
    <t>6.2.7</t>
  </si>
  <si>
    <t>უჟანგავი ლითონის გამწოვი ქოლგა ფილტერბით, ზომით: 3400:1100:500 მმ</t>
  </si>
  <si>
    <t>გამწოვი სისტემის მოწყობა - სახურავზე ჰაერსატარის აყვანით, გამწოვი ძრავით</t>
  </si>
  <si>
    <t>3 ფაზიანი როზეტის მოწყობა 36 კვტ დანადგარითვის</t>
  </si>
  <si>
    <t xml:space="preserve"> 16 ამპ ფაზა-ნული როზეტის მოწყობა</t>
  </si>
  <si>
    <t>3 ფაზიანი როზეტის მოწყობა 12 კვტ დანადგარითვის</t>
  </si>
  <si>
    <t>ცივი და ცხელი წყლის წერტილის მოწყობა კანალიზაციის 50 მმ წერტილით</t>
  </si>
  <si>
    <t xml:space="preserve">კანალიზაციის 70 მმ წერტილით </t>
  </si>
  <si>
    <t xml:space="preserve">სამზარეულოს დატვირთვების შესაბამისი ელექტრო ფარის მოწყობა </t>
  </si>
  <si>
    <t>ელ. კვების მიყვანა ძრითადი გამანაწილებელი ფარიდან</t>
  </si>
  <si>
    <t>24K ბტუ არხული კონდენციონერის სისტემის მიწოდება მონტაჟი, შესაბამისი ღიობების მოწყობით, დაზიანებული ადგილების აღდგენით, ჰაერსატარების და ცხაურების მოწყობით</t>
  </si>
  <si>
    <t>12k ბტუ არხული კონდენციონერის სისტემის მიწოდება მონტაჟი, შესაბამისი ღიობების მოწყობით, დაზიანებული ადგილების აღდგენით, ჰაერსატარების და ცხაურების მოწყობით</t>
  </si>
  <si>
    <t>მეოთხე სართულზე  და სხვა ლოკაციებზე კომუნიკაციების გატარების შემდეგ,  კედლის/ჭერის/იატაკის აღდგენითი სამუშაოები. ასევე კომუნკაციების ირგვლივ ჩახურვითი სამუშაოები, მათ შორის ცეცხლემდეგი სერთიფიკატის მქონე კედლებით.</t>
  </si>
  <si>
    <t xml:space="preserve">შენობის ფასადები - გარკვეულ ადგილებში დაზიანებულია შენობის ფასადები, იხილეთ სურათებში. შესაღებია ახლად გარემონტებული საწყობის ოფისის ირგვლივ ფასადები, ასევე ოფისის ცენტრალური შესასვლელის და მაღაზიის კედლები. </t>
  </si>
  <si>
    <t>შენიშვნა:</t>
  </si>
  <si>
    <t>მონაწილემ უნდა მოახდინოს საპროექტო ტერიტორიის დათვალიერება, საჭირო გადაწყვეტების დამკვეთთან შეთანხმება და მოამზადოს კომერციული წინადადება დანართი N4-ის შესაბამისად, დამატებით ჩასატარებელი სამუშაოების შესახებ</t>
  </si>
  <si>
    <t>უნდა გამოირიცხოს დუბლირება დანართი N2 -ის სამუშაოებთან.</t>
  </si>
  <si>
    <t xml:space="preserve">ფანჯრები -  შესაცვლელია ოფისის ცენტრალური შესასვლელის და მაღაზიის ფანჯრები.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</si>
</sst>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 [$₾-437]"/>
  </numFmts>
  <fonts count="34" x14ac:knownFonts="1">
    <font>
      <sz val="11"/>
      <color theme="1"/>
      <name val="Calibri"/>
      <family val="2"/>
      <scheme val="minor"/>
    </font>
    <font>
      <sz val="10"/>
      <name val="Arial"/>
      <family val="2"/>
      <charset val="204"/>
    </font>
    <font>
      <sz val="10"/>
      <name val="AcadNusx"/>
    </font>
    <font>
      <b/>
      <sz val="11"/>
      <name val="AcadNusx"/>
    </font>
    <font>
      <b/>
      <sz val="10"/>
      <name val="AcadNusx"/>
    </font>
    <font>
      <sz val="9"/>
      <name val="AcadNusx"/>
    </font>
    <font>
      <b/>
      <sz val="8"/>
      <name val="AcadNusx"/>
    </font>
    <font>
      <b/>
      <sz val="9"/>
      <name val="Arial"/>
      <family val="2"/>
    </font>
    <font>
      <sz val="10"/>
      <name val="Sylfaen"/>
      <family val="1"/>
    </font>
    <font>
      <sz val="8"/>
      <name val="Calibri"/>
      <family val="2"/>
      <scheme val="minor"/>
    </font>
    <font>
      <sz val="11"/>
      <name val="Calibri"/>
      <family val="2"/>
    </font>
    <font>
      <b/>
      <sz val="14"/>
      <name val="Sylfaen"/>
      <family val="1"/>
    </font>
    <font>
      <b/>
      <sz val="14"/>
      <color rgb="FFFF0000"/>
      <name val="Sylfaen"/>
      <family val="1"/>
    </font>
    <font>
      <sz val="11"/>
      <name val="Sylfaen"/>
      <family val="1"/>
    </font>
    <font>
      <sz val="9.35"/>
      <name val="Sylfaen"/>
      <family val="1"/>
    </font>
    <font>
      <b/>
      <sz val="11"/>
      <name val="Sylfaen"/>
      <family val="1"/>
    </font>
    <font>
      <b/>
      <sz val="11"/>
      <name val="Calibri"/>
      <family val="2"/>
    </font>
    <font>
      <sz val="16"/>
      <name val="AcadNusx"/>
    </font>
    <font>
      <b/>
      <sz val="12"/>
      <name val="Sylfaen"/>
      <family val="1"/>
    </font>
    <font>
      <b/>
      <sz val="16"/>
      <name val="Sylfaen"/>
      <family val="1"/>
    </font>
    <font>
      <b/>
      <sz val="11"/>
      <color theme="1"/>
      <name val="Calibri"/>
      <family val="2"/>
      <scheme val="minor"/>
    </font>
    <font>
      <sz val="11"/>
      <color theme="1"/>
      <name val="Calibri"/>
      <family val="2"/>
    </font>
    <font>
      <sz val="10"/>
      <name val="Arial"/>
      <family val="2"/>
    </font>
    <font>
      <b/>
      <sz val="11"/>
      <name val="Calibri"/>
      <family val="2"/>
      <scheme val="minor"/>
    </font>
    <font>
      <sz val="11"/>
      <name val="Calibri"/>
      <family val="2"/>
      <scheme val="minor"/>
    </font>
    <font>
      <b/>
      <sz val="11"/>
      <color theme="1"/>
      <name val="Calibri"/>
      <family val="2"/>
    </font>
    <font>
      <sz val="10"/>
      <name val="MS Sans Serif"/>
      <family val="2"/>
    </font>
    <font>
      <b/>
      <sz val="11"/>
      <color theme="1"/>
      <name val="Calibri"/>
      <family val="1"/>
      <scheme val="minor"/>
    </font>
    <font>
      <sz val="10"/>
      <color indexed="8"/>
      <name val="AcadNusx"/>
    </font>
    <font>
      <sz val="10"/>
      <color indexed="8"/>
      <name val="Arial"/>
      <family val="2"/>
      <charset val="204"/>
    </font>
    <font>
      <sz val="10"/>
      <color indexed="8"/>
      <name val="LitNusx"/>
    </font>
    <font>
      <b/>
      <sz val="11"/>
      <color rgb="FFFF0000"/>
      <name val="Calibri"/>
      <family val="2"/>
    </font>
    <font>
      <sz val="11"/>
      <name val="AcadNusx"/>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1" fillId="0" borderId="0"/>
    <xf numFmtId="0" fontId="22" fillId="0" borderId="0"/>
    <xf numFmtId="0" fontId="26" fillId="0" borderId="0"/>
    <xf numFmtId="44" fontId="1" fillId="0" borderId="0" applyFont="0" applyFill="0" applyBorder="0" applyAlignment="0" applyProtection="0"/>
  </cellStyleXfs>
  <cellXfs count="92">
    <xf numFmtId="0" fontId="0" fillId="0" borderId="0" xfId="0"/>
    <xf numFmtId="0" fontId="2" fillId="2" borderId="0" xfId="0" applyFont="1" applyFill="1"/>
    <xf numFmtId="0" fontId="2" fillId="2" borderId="1" xfId="0" applyFont="1" applyFill="1" applyBorder="1"/>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1" fontId="3" fillId="2"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left" vertical="center" wrapText="1"/>
    </xf>
    <xf numFmtId="164" fontId="2" fillId="2" borderId="0" xfId="0" applyNumberFormat="1" applyFont="1" applyFill="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0" xfId="0" applyNumberFormat="1" applyFont="1" applyFill="1" applyAlignment="1">
      <alignment horizontal="center" vertical="center" wrapText="1"/>
    </xf>
    <xf numFmtId="1" fontId="3" fillId="3" borderId="3" xfId="0" applyNumberFormat="1" applyFont="1" applyFill="1" applyBorder="1" applyAlignment="1">
      <alignment horizontal="center" vertical="center" wrapText="1"/>
    </xf>
    <xf numFmtId="0" fontId="7" fillId="3" borderId="4" xfId="1" applyFont="1" applyFill="1" applyBorder="1" applyAlignment="1">
      <alignment horizontal="center" vertical="center"/>
    </xf>
    <xf numFmtId="2" fontId="3" fillId="2" borderId="3"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1" fontId="4" fillId="0" borderId="4"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7" fillId="0" borderId="4" xfId="1" applyFont="1" applyBorder="1" applyAlignment="1">
      <alignment horizontal="center" vertical="center"/>
    </xf>
    <xf numFmtId="165" fontId="3" fillId="0" borderId="3" xfId="0" applyNumberFormat="1" applyFont="1" applyBorder="1" applyAlignment="1">
      <alignment horizontal="center" vertical="center" wrapText="1"/>
    </xf>
    <xf numFmtId="1" fontId="13" fillId="2" borderId="2" xfId="0" applyNumberFormat="1" applyFont="1" applyFill="1" applyBorder="1" applyAlignment="1">
      <alignment horizontal="left" vertical="center" wrapText="1"/>
    </xf>
    <xf numFmtId="1" fontId="18" fillId="0" borderId="2" xfId="0" applyNumberFormat="1" applyFont="1" applyBorder="1" applyAlignment="1">
      <alignment vertical="center" wrapText="1"/>
    </xf>
    <xf numFmtId="0" fontId="18" fillId="5" borderId="2" xfId="0" applyFont="1" applyFill="1" applyBorder="1" applyAlignment="1">
      <alignment horizontal="center" vertical="center" wrapText="1"/>
    </xf>
    <xf numFmtId="165" fontId="3" fillId="6" borderId="3" xfId="0" applyNumberFormat="1" applyFont="1" applyFill="1" applyBorder="1" applyAlignment="1">
      <alignment horizontal="center" vertical="center" wrapText="1"/>
    </xf>
    <xf numFmtId="165" fontId="3" fillId="2" borderId="3" xfId="0" applyNumberFormat="1" applyFont="1" applyFill="1" applyBorder="1" applyAlignment="1">
      <alignment horizontal="left" vertical="center" wrapText="1"/>
    </xf>
    <xf numFmtId="165" fontId="3" fillId="2" borderId="3" xfId="0" applyNumberFormat="1" applyFont="1" applyFill="1" applyBorder="1" applyAlignment="1">
      <alignment horizontal="center" vertical="center" wrapText="1"/>
    </xf>
    <xf numFmtId="165" fontId="3" fillId="7" borderId="7" xfId="0" applyNumberFormat="1" applyFont="1" applyFill="1" applyBorder="1" applyAlignment="1">
      <alignment horizontal="center" vertical="center" wrapText="1"/>
    </xf>
    <xf numFmtId="0" fontId="23" fillId="0" borderId="2" xfId="0" applyFont="1" applyBorder="1" applyAlignment="1">
      <alignment horizontal="left" vertical="center" wrapText="1"/>
    </xf>
    <xf numFmtId="0" fontId="24" fillId="0" borderId="2" xfId="2" applyFont="1" applyBorder="1" applyAlignment="1">
      <alignment vertical="center" wrapText="1"/>
    </xf>
    <xf numFmtId="0" fontId="24" fillId="0" borderId="2" xfId="0" applyFont="1" applyBorder="1" applyAlignment="1">
      <alignment horizontal="left" vertical="center" wrapText="1"/>
    </xf>
    <xf numFmtId="0" fontId="24" fillId="0" borderId="2" xfId="0" applyFont="1" applyBorder="1" applyAlignment="1">
      <alignment horizontal="left" vertical="top" wrapText="1"/>
    </xf>
    <xf numFmtId="0" fontId="20" fillId="0" borderId="2" xfId="0" applyFont="1" applyBorder="1" applyAlignment="1">
      <alignment horizontal="center" vertical="center"/>
    </xf>
    <xf numFmtId="0" fontId="23" fillId="0" borderId="2" xfId="2" applyFont="1" applyBorder="1" applyAlignment="1">
      <alignment vertical="center" wrapText="1"/>
    </xf>
    <xf numFmtId="0" fontId="0" fillId="0" borderId="2" xfId="0" applyBorder="1" applyAlignment="1">
      <alignment vertical="center" wrapText="1"/>
    </xf>
    <xf numFmtId="0" fontId="2" fillId="0" borderId="2" xfId="0" applyFont="1" applyBorder="1" applyAlignment="1">
      <alignment horizontal="center" vertical="center"/>
    </xf>
    <xf numFmtId="0" fontId="28" fillId="0" borderId="2" xfId="0" applyFont="1" applyBorder="1" applyAlignment="1">
      <alignment horizontal="center" vertical="center"/>
    </xf>
    <xf numFmtId="0" fontId="30"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7" fillId="3" borderId="2" xfId="1" applyFont="1" applyFill="1" applyBorder="1" applyAlignment="1">
      <alignment horizontal="center" vertical="center"/>
    </xf>
    <xf numFmtId="0" fontId="4" fillId="2" borderId="2" xfId="0" applyFont="1" applyFill="1" applyBorder="1" applyAlignment="1">
      <alignment horizontal="center" vertical="center" wrapText="1"/>
    </xf>
    <xf numFmtId="0" fontId="25" fillId="0" borderId="2" xfId="0" applyFont="1" applyBorder="1" applyAlignment="1">
      <alignment vertical="center" wrapText="1"/>
    </xf>
    <xf numFmtId="0" fontId="23" fillId="0" borderId="2" xfId="2" applyFont="1" applyBorder="1" applyAlignment="1">
      <alignment horizontal="center" vertical="center"/>
    </xf>
    <xf numFmtId="0" fontId="2" fillId="0" borderId="2" xfId="0" applyFont="1" applyBorder="1" applyAlignment="1">
      <alignment horizontal="center" vertical="center" wrapText="1"/>
    </xf>
    <xf numFmtId="0" fontId="25" fillId="0" borderId="2" xfId="0" applyFont="1" applyBorder="1" applyAlignment="1">
      <alignment horizontal="center" vertical="center"/>
    </xf>
    <xf numFmtId="2" fontId="27" fillId="0" borderId="2" xfId="0" applyNumberFormat="1"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3" fontId="23" fillId="0" borderId="2" xfId="2" applyNumberFormat="1" applyFont="1" applyBorder="1" applyAlignment="1">
      <alignment horizontal="center" vertical="center"/>
    </xf>
    <xf numFmtId="0" fontId="25" fillId="6" borderId="2" xfId="0" applyFont="1" applyFill="1" applyBorder="1" applyAlignment="1">
      <alignment horizontal="center" vertical="center" wrapText="1"/>
    </xf>
    <xf numFmtId="0" fontId="25" fillId="6" borderId="2" xfId="0" applyFont="1" applyFill="1" applyBorder="1" applyAlignment="1">
      <alignment vertical="center" wrapText="1"/>
    </xf>
    <xf numFmtId="0" fontId="23" fillId="6" borderId="2" xfId="2" applyFont="1" applyFill="1" applyBorder="1" applyAlignment="1">
      <alignment horizontal="center" vertical="center"/>
    </xf>
    <xf numFmtId="3" fontId="23" fillId="6" borderId="2" xfId="2" applyNumberFormat="1"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2" fontId="3" fillId="6" borderId="2" xfId="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0" fontId="23" fillId="0" borderId="2" xfId="2"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1" fontId="18" fillId="0" borderId="4"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8" fillId="0" borderId="4" xfId="0" applyNumberFormat="1" applyFont="1" applyBorder="1" applyAlignment="1">
      <alignment horizontal="right" vertical="center" wrapText="1"/>
    </xf>
    <xf numFmtId="1" fontId="18" fillId="0" borderId="2" xfId="0" applyNumberFormat="1" applyFont="1" applyBorder="1" applyAlignment="1">
      <alignment horizontal="right" vertical="center" wrapText="1"/>
    </xf>
    <xf numFmtId="1" fontId="18" fillId="7" borderId="5" xfId="0" applyNumberFormat="1" applyFont="1" applyFill="1" applyBorder="1" applyAlignment="1">
      <alignment horizontal="center" vertical="center" wrapText="1"/>
    </xf>
    <xf numFmtId="1" fontId="18" fillId="7" borderId="6" xfId="0" applyNumberFormat="1" applyFont="1" applyFill="1" applyBorder="1" applyAlignment="1">
      <alignment horizontal="center" vertical="center" wrapText="1"/>
    </xf>
    <xf numFmtId="1" fontId="17" fillId="6" borderId="4" xfId="0" applyNumberFormat="1" applyFont="1" applyFill="1" applyBorder="1" applyAlignment="1">
      <alignment horizontal="center" vertical="center" wrapText="1"/>
    </xf>
    <xf numFmtId="1" fontId="17" fillId="6" borderId="2" xfId="0" applyNumberFormat="1" applyFont="1" applyFill="1" applyBorder="1" applyAlignment="1">
      <alignment horizontal="center" vertical="center" wrapText="1"/>
    </xf>
    <xf numFmtId="1" fontId="17" fillId="6" borderId="3" xfId="0" applyNumberFormat="1" applyFont="1" applyFill="1" applyBorder="1" applyAlignment="1">
      <alignment horizontal="center" vertical="center" wrapText="1"/>
    </xf>
    <xf numFmtId="1" fontId="17" fillId="4" borderId="8" xfId="0" applyNumberFormat="1" applyFont="1" applyFill="1" applyBorder="1" applyAlignment="1">
      <alignment horizontal="center" vertical="center" wrapText="1"/>
    </xf>
    <xf numFmtId="1" fontId="17" fillId="4" borderId="9" xfId="0" applyNumberFormat="1" applyFont="1" applyFill="1" applyBorder="1" applyAlignment="1">
      <alignment horizontal="center" vertical="center" wrapText="1"/>
    </xf>
    <xf numFmtId="1" fontId="17" fillId="4" borderId="10"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1" fontId="17" fillId="4"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2" fillId="0" borderId="2" xfId="0" applyFont="1" applyFill="1" applyBorder="1" applyAlignment="1">
      <alignment horizontal="center" vertical="center" wrapText="1"/>
    </xf>
    <xf numFmtId="0" fontId="20" fillId="0" borderId="0" xfId="0" applyFont="1" applyAlignment="1">
      <alignment horizontal="center" vertical="top"/>
    </xf>
    <xf numFmtId="0" fontId="33" fillId="0" borderId="0" xfId="0" applyFont="1" applyAlignment="1">
      <alignment horizontal="left" vertical="top" wrapText="1"/>
    </xf>
    <xf numFmtId="0" fontId="33" fillId="0" borderId="0" xfId="0" applyFont="1" applyAlignment="1">
      <alignment horizontal="left" vertical="top"/>
    </xf>
  </cellXfs>
  <cellStyles count="5">
    <cellStyle name="Currency 2" xfId="4" xr:uid="{8C53981A-8A15-4F59-A850-53FB8D92D825}"/>
    <cellStyle name="Normal" xfId="0" builtinId="0"/>
    <cellStyle name="Normal 35" xfId="1" xr:uid="{00000000-0005-0000-0000-000001000000}"/>
    <cellStyle name="Normal 4" xfId="3" xr:uid="{2C533B3C-B8D0-4626-A56E-0E98F014A427}"/>
    <cellStyle name="Normal_E-237EstAPSmmm" xfId="2" xr:uid="{E3CEF4C2-C26D-4C29-9C72-3F5A428C10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0768-B487-4C36-B36B-406BB54C0E36}">
  <dimension ref="A1:R29"/>
  <sheetViews>
    <sheetView zoomScale="85" zoomScaleNormal="85" workbookViewId="0">
      <selection activeCell="D22" sqref="D22"/>
    </sheetView>
  </sheetViews>
  <sheetFormatPr defaultRowHeight="14.5" x14ac:dyDescent="0.35"/>
  <cols>
    <col min="1" max="1" width="6.81640625" style="3" customWidth="1"/>
    <col min="2" max="2" width="6" style="3" customWidth="1"/>
    <col min="3" max="3" width="64.26953125" style="10" customWidth="1"/>
    <col min="4" max="4" width="24.7265625" style="3" customWidth="1"/>
    <col min="5" max="241" width="8.81640625" style="3"/>
    <col min="242" max="242" width="3.54296875" style="3" customWidth="1"/>
    <col min="243" max="243" width="61.26953125" style="3" customWidth="1"/>
    <col min="244" max="244" width="8.7265625" style="3" customWidth="1"/>
    <col min="245" max="245" width="6.453125" style="3" customWidth="1"/>
    <col min="246" max="246" width="7.54296875" style="3" customWidth="1"/>
    <col min="247" max="247" width="10.26953125" style="3" customWidth="1"/>
    <col min="248" max="248" width="6.7265625" style="3" customWidth="1"/>
    <col min="249" max="249" width="9.7265625" style="3" customWidth="1"/>
    <col min="250" max="250" width="7.7265625" style="3" customWidth="1"/>
    <col min="251" max="251" width="8.453125" style="3" customWidth="1"/>
    <col min="252" max="252" width="12.453125" style="3" customWidth="1"/>
    <col min="253" max="497" width="8.81640625" style="3"/>
    <col min="498" max="498" width="3.54296875" style="3" customWidth="1"/>
    <col min="499" max="499" width="61.26953125" style="3" customWidth="1"/>
    <col min="500" max="500" width="8.7265625" style="3" customWidth="1"/>
    <col min="501" max="501" width="6.453125" style="3" customWidth="1"/>
    <col min="502" max="502" width="7.54296875" style="3" customWidth="1"/>
    <col min="503" max="503" width="10.26953125" style="3" customWidth="1"/>
    <col min="504" max="504" width="6.7265625" style="3" customWidth="1"/>
    <col min="505" max="505" width="9.7265625" style="3" customWidth="1"/>
    <col min="506" max="506" width="7.7265625" style="3" customWidth="1"/>
    <col min="507" max="507" width="8.453125" style="3" customWidth="1"/>
    <col min="508" max="508" width="12.453125" style="3" customWidth="1"/>
    <col min="509" max="753" width="8.81640625" style="3"/>
    <col min="754" max="754" width="3.54296875" style="3" customWidth="1"/>
    <col min="755" max="755" width="61.26953125" style="3" customWidth="1"/>
    <col min="756" max="756" width="8.7265625" style="3" customWidth="1"/>
    <col min="757" max="757" width="6.453125" style="3" customWidth="1"/>
    <col min="758" max="758" width="7.54296875" style="3" customWidth="1"/>
    <col min="759" max="759" width="10.26953125" style="3" customWidth="1"/>
    <col min="760" max="760" width="6.7265625" style="3" customWidth="1"/>
    <col min="761" max="761" width="9.7265625" style="3" customWidth="1"/>
    <col min="762" max="762" width="7.7265625" style="3" customWidth="1"/>
    <col min="763" max="763" width="8.453125" style="3" customWidth="1"/>
    <col min="764" max="764" width="12.453125" style="3" customWidth="1"/>
    <col min="765" max="1009" width="8.81640625" style="3"/>
    <col min="1010" max="1010" width="3.54296875" style="3" customWidth="1"/>
    <col min="1011" max="1011" width="61.26953125" style="3" customWidth="1"/>
    <col min="1012" max="1012" width="8.7265625" style="3" customWidth="1"/>
    <col min="1013" max="1013" width="6.453125" style="3" customWidth="1"/>
    <col min="1014" max="1014" width="7.54296875" style="3" customWidth="1"/>
    <col min="1015" max="1015" width="10.26953125" style="3" customWidth="1"/>
    <col min="1016" max="1016" width="6.7265625" style="3" customWidth="1"/>
    <col min="1017" max="1017" width="9.7265625" style="3" customWidth="1"/>
    <col min="1018" max="1018" width="7.7265625" style="3" customWidth="1"/>
    <col min="1019" max="1019" width="8.453125" style="3" customWidth="1"/>
    <col min="1020" max="1020" width="12.453125" style="3" customWidth="1"/>
    <col min="1021" max="1265" width="8.81640625" style="3"/>
    <col min="1266" max="1266" width="3.54296875" style="3" customWidth="1"/>
    <col min="1267" max="1267" width="61.26953125" style="3" customWidth="1"/>
    <col min="1268" max="1268" width="8.7265625" style="3" customWidth="1"/>
    <col min="1269" max="1269" width="6.453125" style="3" customWidth="1"/>
    <col min="1270" max="1270" width="7.54296875" style="3" customWidth="1"/>
    <col min="1271" max="1271" width="10.26953125" style="3" customWidth="1"/>
    <col min="1272" max="1272" width="6.7265625" style="3" customWidth="1"/>
    <col min="1273" max="1273" width="9.7265625" style="3" customWidth="1"/>
    <col min="1274" max="1274" width="7.7265625" style="3" customWidth="1"/>
    <col min="1275" max="1275" width="8.453125" style="3" customWidth="1"/>
    <col min="1276" max="1276" width="12.453125" style="3" customWidth="1"/>
    <col min="1277" max="1521" width="8.81640625" style="3"/>
    <col min="1522" max="1522" width="3.54296875" style="3" customWidth="1"/>
    <col min="1523" max="1523" width="61.26953125" style="3" customWidth="1"/>
    <col min="1524" max="1524" width="8.7265625" style="3" customWidth="1"/>
    <col min="1525" max="1525" width="6.453125" style="3" customWidth="1"/>
    <col min="1526" max="1526" width="7.54296875" style="3" customWidth="1"/>
    <col min="1527" max="1527" width="10.26953125" style="3" customWidth="1"/>
    <col min="1528" max="1528" width="6.7265625" style="3" customWidth="1"/>
    <col min="1529" max="1529" width="9.7265625" style="3" customWidth="1"/>
    <col min="1530" max="1530" width="7.7265625" style="3" customWidth="1"/>
    <col min="1531" max="1531" width="8.453125" style="3" customWidth="1"/>
    <col min="1532" max="1532" width="12.453125" style="3" customWidth="1"/>
    <col min="1533" max="1777" width="8.81640625" style="3"/>
    <col min="1778" max="1778" width="3.54296875" style="3" customWidth="1"/>
    <col min="1779" max="1779" width="61.26953125" style="3" customWidth="1"/>
    <col min="1780" max="1780" width="8.7265625" style="3" customWidth="1"/>
    <col min="1781" max="1781" width="6.453125" style="3" customWidth="1"/>
    <col min="1782" max="1782" width="7.54296875" style="3" customWidth="1"/>
    <col min="1783" max="1783" width="10.26953125" style="3" customWidth="1"/>
    <col min="1784" max="1784" width="6.7265625" style="3" customWidth="1"/>
    <col min="1785" max="1785" width="9.7265625" style="3" customWidth="1"/>
    <col min="1786" max="1786" width="7.7265625" style="3" customWidth="1"/>
    <col min="1787" max="1787" width="8.453125" style="3" customWidth="1"/>
    <col min="1788" max="1788" width="12.453125" style="3" customWidth="1"/>
    <col min="1789" max="2033" width="8.81640625" style="3"/>
    <col min="2034" max="2034" width="3.54296875" style="3" customWidth="1"/>
    <col min="2035" max="2035" width="61.26953125" style="3" customWidth="1"/>
    <col min="2036" max="2036" width="8.7265625" style="3" customWidth="1"/>
    <col min="2037" max="2037" width="6.453125" style="3" customWidth="1"/>
    <col min="2038" max="2038" width="7.54296875" style="3" customWidth="1"/>
    <col min="2039" max="2039" width="10.26953125" style="3" customWidth="1"/>
    <col min="2040" max="2040" width="6.7265625" style="3" customWidth="1"/>
    <col min="2041" max="2041" width="9.7265625" style="3" customWidth="1"/>
    <col min="2042" max="2042" width="7.7265625" style="3" customWidth="1"/>
    <col min="2043" max="2043" width="8.453125" style="3" customWidth="1"/>
    <col min="2044" max="2044" width="12.453125" style="3" customWidth="1"/>
    <col min="2045" max="2289" width="8.81640625" style="3"/>
    <col min="2290" max="2290" width="3.54296875" style="3" customWidth="1"/>
    <col min="2291" max="2291" width="61.26953125" style="3" customWidth="1"/>
    <col min="2292" max="2292" width="8.7265625" style="3" customWidth="1"/>
    <col min="2293" max="2293" width="6.453125" style="3" customWidth="1"/>
    <col min="2294" max="2294" width="7.54296875" style="3" customWidth="1"/>
    <col min="2295" max="2295" width="10.26953125" style="3" customWidth="1"/>
    <col min="2296" max="2296" width="6.7265625" style="3" customWidth="1"/>
    <col min="2297" max="2297" width="9.7265625" style="3" customWidth="1"/>
    <col min="2298" max="2298" width="7.7265625" style="3" customWidth="1"/>
    <col min="2299" max="2299" width="8.453125" style="3" customWidth="1"/>
    <col min="2300" max="2300" width="12.453125" style="3" customWidth="1"/>
    <col min="2301" max="2545" width="8.81640625" style="3"/>
    <col min="2546" max="2546" width="3.54296875" style="3" customWidth="1"/>
    <col min="2547" max="2547" width="61.26953125" style="3" customWidth="1"/>
    <col min="2548" max="2548" width="8.7265625" style="3" customWidth="1"/>
    <col min="2549" max="2549" width="6.453125" style="3" customWidth="1"/>
    <col min="2550" max="2550" width="7.54296875" style="3" customWidth="1"/>
    <col min="2551" max="2551" width="10.26953125" style="3" customWidth="1"/>
    <col min="2552" max="2552" width="6.7265625" style="3" customWidth="1"/>
    <col min="2553" max="2553" width="9.7265625" style="3" customWidth="1"/>
    <col min="2554" max="2554" width="7.7265625" style="3" customWidth="1"/>
    <col min="2555" max="2555" width="8.453125" style="3" customWidth="1"/>
    <col min="2556" max="2556" width="12.453125" style="3" customWidth="1"/>
    <col min="2557" max="2801" width="8.81640625" style="3"/>
    <col min="2802" max="2802" width="3.54296875" style="3" customWidth="1"/>
    <col min="2803" max="2803" width="61.26953125" style="3" customWidth="1"/>
    <col min="2804" max="2804" width="8.7265625" style="3" customWidth="1"/>
    <col min="2805" max="2805" width="6.453125" style="3" customWidth="1"/>
    <col min="2806" max="2806" width="7.54296875" style="3" customWidth="1"/>
    <col min="2807" max="2807" width="10.26953125" style="3" customWidth="1"/>
    <col min="2808" max="2808" width="6.7265625" style="3" customWidth="1"/>
    <col min="2809" max="2809" width="9.7265625" style="3" customWidth="1"/>
    <col min="2810" max="2810" width="7.7265625" style="3" customWidth="1"/>
    <col min="2811" max="2811" width="8.453125" style="3" customWidth="1"/>
    <col min="2812" max="2812" width="12.453125" style="3" customWidth="1"/>
    <col min="2813" max="3057" width="8.81640625" style="3"/>
    <col min="3058" max="3058" width="3.54296875" style="3" customWidth="1"/>
    <col min="3059" max="3059" width="61.26953125" style="3" customWidth="1"/>
    <col min="3060" max="3060" width="8.7265625" style="3" customWidth="1"/>
    <col min="3061" max="3061" width="6.453125" style="3" customWidth="1"/>
    <col min="3062" max="3062" width="7.54296875" style="3" customWidth="1"/>
    <col min="3063" max="3063" width="10.26953125" style="3" customWidth="1"/>
    <col min="3064" max="3064" width="6.7265625" style="3" customWidth="1"/>
    <col min="3065" max="3065" width="9.7265625" style="3" customWidth="1"/>
    <col min="3066" max="3066" width="7.7265625" style="3" customWidth="1"/>
    <col min="3067" max="3067" width="8.453125" style="3" customWidth="1"/>
    <col min="3068" max="3068" width="12.453125" style="3" customWidth="1"/>
    <col min="3069" max="3313" width="8.81640625" style="3"/>
    <col min="3314" max="3314" width="3.54296875" style="3" customWidth="1"/>
    <col min="3315" max="3315" width="61.26953125" style="3" customWidth="1"/>
    <col min="3316" max="3316" width="8.7265625" style="3" customWidth="1"/>
    <col min="3317" max="3317" width="6.453125" style="3" customWidth="1"/>
    <col min="3318" max="3318" width="7.54296875" style="3" customWidth="1"/>
    <col min="3319" max="3319" width="10.26953125" style="3" customWidth="1"/>
    <col min="3320" max="3320" width="6.7265625" style="3" customWidth="1"/>
    <col min="3321" max="3321" width="9.7265625" style="3" customWidth="1"/>
    <col min="3322" max="3322" width="7.7265625" style="3" customWidth="1"/>
    <col min="3323" max="3323" width="8.453125" style="3" customWidth="1"/>
    <col min="3324" max="3324" width="12.453125" style="3" customWidth="1"/>
    <col min="3325" max="3569" width="8.81640625" style="3"/>
    <col min="3570" max="3570" width="3.54296875" style="3" customWidth="1"/>
    <col min="3571" max="3571" width="61.26953125" style="3" customWidth="1"/>
    <col min="3572" max="3572" width="8.7265625" style="3" customWidth="1"/>
    <col min="3573" max="3573" width="6.453125" style="3" customWidth="1"/>
    <col min="3574" max="3574" width="7.54296875" style="3" customWidth="1"/>
    <col min="3575" max="3575" width="10.26953125" style="3" customWidth="1"/>
    <col min="3576" max="3576" width="6.7265625" style="3" customWidth="1"/>
    <col min="3577" max="3577" width="9.7265625" style="3" customWidth="1"/>
    <col min="3578" max="3578" width="7.7265625" style="3" customWidth="1"/>
    <col min="3579" max="3579" width="8.453125" style="3" customWidth="1"/>
    <col min="3580" max="3580" width="12.453125" style="3" customWidth="1"/>
    <col min="3581" max="3825" width="8.81640625" style="3"/>
    <col min="3826" max="3826" width="3.54296875" style="3" customWidth="1"/>
    <col min="3827" max="3827" width="61.26953125" style="3" customWidth="1"/>
    <col min="3828" max="3828" width="8.7265625" style="3" customWidth="1"/>
    <col min="3829" max="3829" width="6.453125" style="3" customWidth="1"/>
    <col min="3830" max="3830" width="7.54296875" style="3" customWidth="1"/>
    <col min="3831" max="3831" width="10.26953125" style="3" customWidth="1"/>
    <col min="3832" max="3832" width="6.7265625" style="3" customWidth="1"/>
    <col min="3833" max="3833" width="9.7265625" style="3" customWidth="1"/>
    <col min="3834" max="3834" width="7.7265625" style="3" customWidth="1"/>
    <col min="3835" max="3835" width="8.453125" style="3" customWidth="1"/>
    <col min="3836" max="3836" width="12.453125" style="3" customWidth="1"/>
    <col min="3837" max="4081" width="8.81640625" style="3"/>
    <col min="4082" max="4082" width="3.54296875" style="3" customWidth="1"/>
    <col min="4083" max="4083" width="61.26953125" style="3" customWidth="1"/>
    <col min="4084" max="4084" width="8.7265625" style="3" customWidth="1"/>
    <col min="4085" max="4085" width="6.453125" style="3" customWidth="1"/>
    <col min="4086" max="4086" width="7.54296875" style="3" customWidth="1"/>
    <col min="4087" max="4087" width="10.26953125" style="3" customWidth="1"/>
    <col min="4088" max="4088" width="6.7265625" style="3" customWidth="1"/>
    <col min="4089" max="4089" width="9.7265625" style="3" customWidth="1"/>
    <col min="4090" max="4090" width="7.7265625" style="3" customWidth="1"/>
    <col min="4091" max="4091" width="8.453125" style="3" customWidth="1"/>
    <col min="4092" max="4092" width="12.453125" style="3" customWidth="1"/>
    <col min="4093" max="4337" width="8.81640625" style="3"/>
    <col min="4338" max="4338" width="3.54296875" style="3" customWidth="1"/>
    <col min="4339" max="4339" width="61.26953125" style="3" customWidth="1"/>
    <col min="4340" max="4340" width="8.7265625" style="3" customWidth="1"/>
    <col min="4341" max="4341" width="6.453125" style="3" customWidth="1"/>
    <col min="4342" max="4342" width="7.54296875" style="3" customWidth="1"/>
    <col min="4343" max="4343" width="10.26953125" style="3" customWidth="1"/>
    <col min="4344" max="4344" width="6.7265625" style="3" customWidth="1"/>
    <col min="4345" max="4345" width="9.7265625" style="3" customWidth="1"/>
    <col min="4346" max="4346" width="7.7265625" style="3" customWidth="1"/>
    <col min="4347" max="4347" width="8.453125" style="3" customWidth="1"/>
    <col min="4348" max="4348" width="12.453125" style="3" customWidth="1"/>
    <col min="4349" max="4593" width="8.81640625" style="3"/>
    <col min="4594" max="4594" width="3.54296875" style="3" customWidth="1"/>
    <col min="4595" max="4595" width="61.26953125" style="3" customWidth="1"/>
    <col min="4596" max="4596" width="8.7265625" style="3" customWidth="1"/>
    <col min="4597" max="4597" width="6.453125" style="3" customWidth="1"/>
    <col min="4598" max="4598" width="7.54296875" style="3" customWidth="1"/>
    <col min="4599" max="4599" width="10.26953125" style="3" customWidth="1"/>
    <col min="4600" max="4600" width="6.7265625" style="3" customWidth="1"/>
    <col min="4601" max="4601" width="9.7265625" style="3" customWidth="1"/>
    <col min="4602" max="4602" width="7.7265625" style="3" customWidth="1"/>
    <col min="4603" max="4603" width="8.453125" style="3" customWidth="1"/>
    <col min="4604" max="4604" width="12.453125" style="3" customWidth="1"/>
    <col min="4605" max="4849" width="8.81640625" style="3"/>
    <col min="4850" max="4850" width="3.54296875" style="3" customWidth="1"/>
    <col min="4851" max="4851" width="61.26953125" style="3" customWidth="1"/>
    <col min="4852" max="4852" width="8.7265625" style="3" customWidth="1"/>
    <col min="4853" max="4853" width="6.453125" style="3" customWidth="1"/>
    <col min="4854" max="4854" width="7.54296875" style="3" customWidth="1"/>
    <col min="4855" max="4855" width="10.26953125" style="3" customWidth="1"/>
    <col min="4856" max="4856" width="6.7265625" style="3" customWidth="1"/>
    <col min="4857" max="4857" width="9.7265625" style="3" customWidth="1"/>
    <col min="4858" max="4858" width="7.7265625" style="3" customWidth="1"/>
    <col min="4859" max="4859" width="8.453125" style="3" customWidth="1"/>
    <col min="4860" max="4860" width="12.453125" style="3" customWidth="1"/>
    <col min="4861" max="5105" width="8.81640625" style="3"/>
    <col min="5106" max="5106" width="3.54296875" style="3" customWidth="1"/>
    <col min="5107" max="5107" width="61.26953125" style="3" customWidth="1"/>
    <col min="5108" max="5108" width="8.7265625" style="3" customWidth="1"/>
    <col min="5109" max="5109" width="6.453125" style="3" customWidth="1"/>
    <col min="5110" max="5110" width="7.54296875" style="3" customWidth="1"/>
    <col min="5111" max="5111" width="10.26953125" style="3" customWidth="1"/>
    <col min="5112" max="5112" width="6.7265625" style="3" customWidth="1"/>
    <col min="5113" max="5113" width="9.7265625" style="3" customWidth="1"/>
    <col min="5114" max="5114" width="7.7265625" style="3" customWidth="1"/>
    <col min="5115" max="5115" width="8.453125" style="3" customWidth="1"/>
    <col min="5116" max="5116" width="12.453125" style="3" customWidth="1"/>
    <col min="5117" max="5361" width="8.81640625" style="3"/>
    <col min="5362" max="5362" width="3.54296875" style="3" customWidth="1"/>
    <col min="5363" max="5363" width="61.26953125" style="3" customWidth="1"/>
    <col min="5364" max="5364" width="8.7265625" style="3" customWidth="1"/>
    <col min="5365" max="5365" width="6.453125" style="3" customWidth="1"/>
    <col min="5366" max="5366" width="7.54296875" style="3" customWidth="1"/>
    <col min="5367" max="5367" width="10.26953125" style="3" customWidth="1"/>
    <col min="5368" max="5368" width="6.7265625" style="3" customWidth="1"/>
    <col min="5369" max="5369" width="9.7265625" style="3" customWidth="1"/>
    <col min="5370" max="5370" width="7.7265625" style="3" customWidth="1"/>
    <col min="5371" max="5371" width="8.453125" style="3" customWidth="1"/>
    <col min="5372" max="5372" width="12.453125" style="3" customWidth="1"/>
    <col min="5373" max="5617" width="8.81640625" style="3"/>
    <col min="5618" max="5618" width="3.54296875" style="3" customWidth="1"/>
    <col min="5619" max="5619" width="61.26953125" style="3" customWidth="1"/>
    <col min="5620" max="5620" width="8.7265625" style="3" customWidth="1"/>
    <col min="5621" max="5621" width="6.453125" style="3" customWidth="1"/>
    <col min="5622" max="5622" width="7.54296875" style="3" customWidth="1"/>
    <col min="5623" max="5623" width="10.26953125" style="3" customWidth="1"/>
    <col min="5624" max="5624" width="6.7265625" style="3" customWidth="1"/>
    <col min="5625" max="5625" width="9.7265625" style="3" customWidth="1"/>
    <col min="5626" max="5626" width="7.7265625" style="3" customWidth="1"/>
    <col min="5627" max="5627" width="8.453125" style="3" customWidth="1"/>
    <col min="5628" max="5628" width="12.453125" style="3" customWidth="1"/>
    <col min="5629" max="5873" width="8.81640625" style="3"/>
    <col min="5874" max="5874" width="3.54296875" style="3" customWidth="1"/>
    <col min="5875" max="5875" width="61.26953125" style="3" customWidth="1"/>
    <col min="5876" max="5876" width="8.7265625" style="3" customWidth="1"/>
    <col min="5877" max="5877" width="6.453125" style="3" customWidth="1"/>
    <col min="5878" max="5878" width="7.54296875" style="3" customWidth="1"/>
    <col min="5879" max="5879" width="10.26953125" style="3" customWidth="1"/>
    <col min="5880" max="5880" width="6.7265625" style="3" customWidth="1"/>
    <col min="5881" max="5881" width="9.7265625" style="3" customWidth="1"/>
    <col min="5882" max="5882" width="7.7265625" style="3" customWidth="1"/>
    <col min="5883" max="5883" width="8.453125" style="3" customWidth="1"/>
    <col min="5884" max="5884" width="12.453125" style="3" customWidth="1"/>
    <col min="5885" max="6129" width="8.81640625" style="3"/>
    <col min="6130" max="6130" width="3.54296875" style="3" customWidth="1"/>
    <col min="6131" max="6131" width="61.26953125" style="3" customWidth="1"/>
    <col min="6132" max="6132" width="8.7265625" style="3" customWidth="1"/>
    <col min="6133" max="6133" width="6.453125" style="3" customWidth="1"/>
    <col min="6134" max="6134" width="7.54296875" style="3" customWidth="1"/>
    <col min="6135" max="6135" width="10.26953125" style="3" customWidth="1"/>
    <col min="6136" max="6136" width="6.7265625" style="3" customWidth="1"/>
    <col min="6137" max="6137" width="9.7265625" style="3" customWidth="1"/>
    <col min="6138" max="6138" width="7.7265625" style="3" customWidth="1"/>
    <col min="6139" max="6139" width="8.453125" style="3" customWidth="1"/>
    <col min="6140" max="6140" width="12.453125" style="3" customWidth="1"/>
    <col min="6141" max="6385" width="8.81640625" style="3"/>
    <col min="6386" max="6386" width="3.54296875" style="3" customWidth="1"/>
    <col min="6387" max="6387" width="61.26953125" style="3" customWidth="1"/>
    <col min="6388" max="6388" width="8.7265625" style="3" customWidth="1"/>
    <col min="6389" max="6389" width="6.453125" style="3" customWidth="1"/>
    <col min="6390" max="6390" width="7.54296875" style="3" customWidth="1"/>
    <col min="6391" max="6391" width="10.26953125" style="3" customWidth="1"/>
    <col min="6392" max="6392" width="6.7265625" style="3" customWidth="1"/>
    <col min="6393" max="6393" width="9.7265625" style="3" customWidth="1"/>
    <col min="6394" max="6394" width="7.7265625" style="3" customWidth="1"/>
    <col min="6395" max="6395" width="8.453125" style="3" customWidth="1"/>
    <col min="6396" max="6396" width="12.453125" style="3" customWidth="1"/>
    <col min="6397" max="6641" width="8.81640625" style="3"/>
    <col min="6642" max="6642" width="3.54296875" style="3" customWidth="1"/>
    <col min="6643" max="6643" width="61.26953125" style="3" customWidth="1"/>
    <col min="6644" max="6644" width="8.7265625" style="3" customWidth="1"/>
    <col min="6645" max="6645" width="6.453125" style="3" customWidth="1"/>
    <col min="6646" max="6646" width="7.54296875" style="3" customWidth="1"/>
    <col min="6647" max="6647" width="10.26953125" style="3" customWidth="1"/>
    <col min="6648" max="6648" width="6.7265625" style="3" customWidth="1"/>
    <col min="6649" max="6649" width="9.7265625" style="3" customWidth="1"/>
    <col min="6650" max="6650" width="7.7265625" style="3" customWidth="1"/>
    <col min="6651" max="6651" width="8.453125" style="3" customWidth="1"/>
    <col min="6652" max="6652" width="12.453125" style="3" customWidth="1"/>
    <col min="6653" max="6897" width="8.81640625" style="3"/>
    <col min="6898" max="6898" width="3.54296875" style="3" customWidth="1"/>
    <col min="6899" max="6899" width="61.26953125" style="3" customWidth="1"/>
    <col min="6900" max="6900" width="8.7265625" style="3" customWidth="1"/>
    <col min="6901" max="6901" width="6.453125" style="3" customWidth="1"/>
    <col min="6902" max="6902" width="7.54296875" style="3" customWidth="1"/>
    <col min="6903" max="6903" width="10.26953125" style="3" customWidth="1"/>
    <col min="6904" max="6904" width="6.7265625" style="3" customWidth="1"/>
    <col min="6905" max="6905" width="9.7265625" style="3" customWidth="1"/>
    <col min="6906" max="6906" width="7.7265625" style="3" customWidth="1"/>
    <col min="6907" max="6907" width="8.453125" style="3" customWidth="1"/>
    <col min="6908" max="6908" width="12.453125" style="3" customWidth="1"/>
    <col min="6909" max="7153" width="8.81640625" style="3"/>
    <col min="7154" max="7154" width="3.54296875" style="3" customWidth="1"/>
    <col min="7155" max="7155" width="61.26953125" style="3" customWidth="1"/>
    <col min="7156" max="7156" width="8.7265625" style="3" customWidth="1"/>
    <col min="7157" max="7157" width="6.453125" style="3" customWidth="1"/>
    <col min="7158" max="7158" width="7.54296875" style="3" customWidth="1"/>
    <col min="7159" max="7159" width="10.26953125" style="3" customWidth="1"/>
    <col min="7160" max="7160" width="6.7265625" style="3" customWidth="1"/>
    <col min="7161" max="7161" width="9.7265625" style="3" customWidth="1"/>
    <col min="7162" max="7162" width="7.7265625" style="3" customWidth="1"/>
    <col min="7163" max="7163" width="8.453125" style="3" customWidth="1"/>
    <col min="7164" max="7164" width="12.453125" style="3" customWidth="1"/>
    <col min="7165" max="7409" width="8.81640625" style="3"/>
    <col min="7410" max="7410" width="3.54296875" style="3" customWidth="1"/>
    <col min="7411" max="7411" width="61.26953125" style="3" customWidth="1"/>
    <col min="7412" max="7412" width="8.7265625" style="3" customWidth="1"/>
    <col min="7413" max="7413" width="6.453125" style="3" customWidth="1"/>
    <col min="7414" max="7414" width="7.54296875" style="3" customWidth="1"/>
    <col min="7415" max="7415" width="10.26953125" style="3" customWidth="1"/>
    <col min="7416" max="7416" width="6.7265625" style="3" customWidth="1"/>
    <col min="7417" max="7417" width="9.7265625" style="3" customWidth="1"/>
    <col min="7418" max="7418" width="7.7265625" style="3" customWidth="1"/>
    <col min="7419" max="7419" width="8.453125" style="3" customWidth="1"/>
    <col min="7420" max="7420" width="12.453125" style="3" customWidth="1"/>
    <col min="7421" max="7665" width="8.81640625" style="3"/>
    <col min="7666" max="7666" width="3.54296875" style="3" customWidth="1"/>
    <col min="7667" max="7667" width="61.26953125" style="3" customWidth="1"/>
    <col min="7668" max="7668" width="8.7265625" style="3" customWidth="1"/>
    <col min="7669" max="7669" width="6.453125" style="3" customWidth="1"/>
    <col min="7670" max="7670" width="7.54296875" style="3" customWidth="1"/>
    <col min="7671" max="7671" width="10.26953125" style="3" customWidth="1"/>
    <col min="7672" max="7672" width="6.7265625" style="3" customWidth="1"/>
    <col min="7673" max="7673" width="9.7265625" style="3" customWidth="1"/>
    <col min="7674" max="7674" width="7.7265625" style="3" customWidth="1"/>
    <col min="7675" max="7675" width="8.453125" style="3" customWidth="1"/>
    <col min="7676" max="7676" width="12.453125" style="3" customWidth="1"/>
    <col min="7677" max="7921" width="8.81640625" style="3"/>
    <col min="7922" max="7922" width="3.54296875" style="3" customWidth="1"/>
    <col min="7923" max="7923" width="61.26953125" style="3" customWidth="1"/>
    <col min="7924" max="7924" width="8.7265625" style="3" customWidth="1"/>
    <col min="7925" max="7925" width="6.453125" style="3" customWidth="1"/>
    <col min="7926" max="7926" width="7.54296875" style="3" customWidth="1"/>
    <col min="7927" max="7927" width="10.26953125" style="3" customWidth="1"/>
    <col min="7928" max="7928" width="6.7265625" style="3" customWidth="1"/>
    <col min="7929" max="7929" width="9.7265625" style="3" customWidth="1"/>
    <col min="7930" max="7930" width="7.7265625" style="3" customWidth="1"/>
    <col min="7931" max="7931" width="8.453125" style="3" customWidth="1"/>
    <col min="7932" max="7932" width="12.453125" style="3" customWidth="1"/>
    <col min="7933" max="8177" width="8.81640625" style="3"/>
    <col min="8178" max="8178" width="3.54296875" style="3" customWidth="1"/>
    <col min="8179" max="8179" width="61.26953125" style="3" customWidth="1"/>
    <col min="8180" max="8180" width="8.7265625" style="3" customWidth="1"/>
    <col min="8181" max="8181" width="6.453125" style="3" customWidth="1"/>
    <col min="8182" max="8182" width="7.54296875" style="3" customWidth="1"/>
    <col min="8183" max="8183" width="10.26953125" style="3" customWidth="1"/>
    <col min="8184" max="8184" width="6.7265625" style="3" customWidth="1"/>
    <col min="8185" max="8185" width="9.7265625" style="3" customWidth="1"/>
    <col min="8186" max="8186" width="7.7265625" style="3" customWidth="1"/>
    <col min="8187" max="8187" width="8.453125" style="3" customWidth="1"/>
    <col min="8188" max="8188" width="12.453125" style="3" customWidth="1"/>
    <col min="8189" max="8433" width="8.81640625" style="3"/>
    <col min="8434" max="8434" width="3.54296875" style="3" customWidth="1"/>
    <col min="8435" max="8435" width="61.26953125" style="3" customWidth="1"/>
    <col min="8436" max="8436" width="8.7265625" style="3" customWidth="1"/>
    <col min="8437" max="8437" width="6.453125" style="3" customWidth="1"/>
    <col min="8438" max="8438" width="7.54296875" style="3" customWidth="1"/>
    <col min="8439" max="8439" width="10.26953125" style="3" customWidth="1"/>
    <col min="8440" max="8440" width="6.7265625" style="3" customWidth="1"/>
    <col min="8441" max="8441" width="9.7265625" style="3" customWidth="1"/>
    <col min="8442" max="8442" width="7.7265625" style="3" customWidth="1"/>
    <col min="8443" max="8443" width="8.453125" style="3" customWidth="1"/>
    <col min="8444" max="8444" width="12.453125" style="3" customWidth="1"/>
    <col min="8445" max="8689" width="8.81640625" style="3"/>
    <col min="8690" max="8690" width="3.54296875" style="3" customWidth="1"/>
    <col min="8691" max="8691" width="61.26953125" style="3" customWidth="1"/>
    <col min="8692" max="8692" width="8.7265625" style="3" customWidth="1"/>
    <col min="8693" max="8693" width="6.453125" style="3" customWidth="1"/>
    <col min="8694" max="8694" width="7.54296875" style="3" customWidth="1"/>
    <col min="8695" max="8695" width="10.26953125" style="3" customWidth="1"/>
    <col min="8696" max="8696" width="6.7265625" style="3" customWidth="1"/>
    <col min="8697" max="8697" width="9.7265625" style="3" customWidth="1"/>
    <col min="8698" max="8698" width="7.7265625" style="3" customWidth="1"/>
    <col min="8699" max="8699" width="8.453125" style="3" customWidth="1"/>
    <col min="8700" max="8700" width="12.453125" style="3" customWidth="1"/>
    <col min="8701" max="8945" width="8.81640625" style="3"/>
    <col min="8946" max="8946" width="3.54296875" style="3" customWidth="1"/>
    <col min="8947" max="8947" width="61.26953125" style="3" customWidth="1"/>
    <col min="8948" max="8948" width="8.7265625" style="3" customWidth="1"/>
    <col min="8949" max="8949" width="6.453125" style="3" customWidth="1"/>
    <col min="8950" max="8950" width="7.54296875" style="3" customWidth="1"/>
    <col min="8951" max="8951" width="10.26953125" style="3" customWidth="1"/>
    <col min="8952" max="8952" width="6.7265625" style="3" customWidth="1"/>
    <col min="8953" max="8953" width="9.7265625" style="3" customWidth="1"/>
    <col min="8954" max="8954" width="7.7265625" style="3" customWidth="1"/>
    <col min="8955" max="8955" width="8.453125" style="3" customWidth="1"/>
    <col min="8956" max="8956" width="12.453125" style="3" customWidth="1"/>
    <col min="8957" max="9201" width="8.81640625" style="3"/>
    <col min="9202" max="9202" width="3.54296875" style="3" customWidth="1"/>
    <col min="9203" max="9203" width="61.26953125" style="3" customWidth="1"/>
    <col min="9204" max="9204" width="8.7265625" style="3" customWidth="1"/>
    <col min="9205" max="9205" width="6.453125" style="3" customWidth="1"/>
    <col min="9206" max="9206" width="7.54296875" style="3" customWidth="1"/>
    <col min="9207" max="9207" width="10.26953125" style="3" customWidth="1"/>
    <col min="9208" max="9208" width="6.7265625" style="3" customWidth="1"/>
    <col min="9209" max="9209" width="9.7265625" style="3" customWidth="1"/>
    <col min="9210" max="9210" width="7.7265625" style="3" customWidth="1"/>
    <col min="9211" max="9211" width="8.453125" style="3" customWidth="1"/>
    <col min="9212" max="9212" width="12.453125" style="3" customWidth="1"/>
    <col min="9213" max="9457" width="8.81640625" style="3"/>
    <col min="9458" max="9458" width="3.54296875" style="3" customWidth="1"/>
    <col min="9459" max="9459" width="61.26953125" style="3" customWidth="1"/>
    <col min="9460" max="9460" width="8.7265625" style="3" customWidth="1"/>
    <col min="9461" max="9461" width="6.453125" style="3" customWidth="1"/>
    <col min="9462" max="9462" width="7.54296875" style="3" customWidth="1"/>
    <col min="9463" max="9463" width="10.26953125" style="3" customWidth="1"/>
    <col min="9464" max="9464" width="6.7265625" style="3" customWidth="1"/>
    <col min="9465" max="9465" width="9.7265625" style="3" customWidth="1"/>
    <col min="9466" max="9466" width="7.7265625" style="3" customWidth="1"/>
    <col min="9467" max="9467" width="8.453125" style="3" customWidth="1"/>
    <col min="9468" max="9468" width="12.453125" style="3" customWidth="1"/>
    <col min="9469" max="9713" width="8.81640625" style="3"/>
    <col min="9714" max="9714" width="3.54296875" style="3" customWidth="1"/>
    <col min="9715" max="9715" width="61.26953125" style="3" customWidth="1"/>
    <col min="9716" max="9716" width="8.7265625" style="3" customWidth="1"/>
    <col min="9717" max="9717" width="6.453125" style="3" customWidth="1"/>
    <col min="9718" max="9718" width="7.54296875" style="3" customWidth="1"/>
    <col min="9719" max="9719" width="10.26953125" style="3" customWidth="1"/>
    <col min="9720" max="9720" width="6.7265625" style="3" customWidth="1"/>
    <col min="9721" max="9721" width="9.7265625" style="3" customWidth="1"/>
    <col min="9722" max="9722" width="7.7265625" style="3" customWidth="1"/>
    <col min="9723" max="9723" width="8.453125" style="3" customWidth="1"/>
    <col min="9724" max="9724" width="12.453125" style="3" customWidth="1"/>
    <col min="9725" max="9969" width="8.81640625" style="3"/>
    <col min="9970" max="9970" width="3.54296875" style="3" customWidth="1"/>
    <col min="9971" max="9971" width="61.26953125" style="3" customWidth="1"/>
    <col min="9972" max="9972" width="8.7265625" style="3" customWidth="1"/>
    <col min="9973" max="9973" width="6.453125" style="3" customWidth="1"/>
    <col min="9974" max="9974" width="7.54296875" style="3" customWidth="1"/>
    <col min="9975" max="9975" width="10.26953125" style="3" customWidth="1"/>
    <col min="9976" max="9976" width="6.7265625" style="3" customWidth="1"/>
    <col min="9977" max="9977" width="9.7265625" style="3" customWidth="1"/>
    <col min="9978" max="9978" width="7.7265625" style="3" customWidth="1"/>
    <col min="9979" max="9979" width="8.453125" style="3" customWidth="1"/>
    <col min="9980" max="9980" width="12.453125" style="3" customWidth="1"/>
    <col min="9981" max="10225" width="8.81640625" style="3"/>
    <col min="10226" max="10226" width="3.54296875" style="3" customWidth="1"/>
    <col min="10227" max="10227" width="61.26953125" style="3" customWidth="1"/>
    <col min="10228" max="10228" width="8.7265625" style="3" customWidth="1"/>
    <col min="10229" max="10229" width="6.453125" style="3" customWidth="1"/>
    <col min="10230" max="10230" width="7.54296875" style="3" customWidth="1"/>
    <col min="10231" max="10231" width="10.26953125" style="3" customWidth="1"/>
    <col min="10232" max="10232" width="6.7265625" style="3" customWidth="1"/>
    <col min="10233" max="10233" width="9.7265625" style="3" customWidth="1"/>
    <col min="10234" max="10234" width="7.7265625" style="3" customWidth="1"/>
    <col min="10235" max="10235" width="8.453125" style="3" customWidth="1"/>
    <col min="10236" max="10236" width="12.453125" style="3" customWidth="1"/>
    <col min="10237" max="10481" width="8.81640625" style="3"/>
    <col min="10482" max="10482" width="3.54296875" style="3" customWidth="1"/>
    <col min="10483" max="10483" width="61.26953125" style="3" customWidth="1"/>
    <col min="10484" max="10484" width="8.7265625" style="3" customWidth="1"/>
    <col min="10485" max="10485" width="6.453125" style="3" customWidth="1"/>
    <col min="10486" max="10486" width="7.54296875" style="3" customWidth="1"/>
    <col min="10487" max="10487" width="10.26953125" style="3" customWidth="1"/>
    <col min="10488" max="10488" width="6.7265625" style="3" customWidth="1"/>
    <col min="10489" max="10489" width="9.7265625" style="3" customWidth="1"/>
    <col min="10490" max="10490" width="7.7265625" style="3" customWidth="1"/>
    <col min="10491" max="10491" width="8.453125" style="3" customWidth="1"/>
    <col min="10492" max="10492" width="12.453125" style="3" customWidth="1"/>
    <col min="10493" max="10737" width="8.81640625" style="3"/>
    <col min="10738" max="10738" width="3.54296875" style="3" customWidth="1"/>
    <col min="10739" max="10739" width="61.26953125" style="3" customWidth="1"/>
    <col min="10740" max="10740" width="8.7265625" style="3" customWidth="1"/>
    <col min="10741" max="10741" width="6.453125" style="3" customWidth="1"/>
    <col min="10742" max="10742" width="7.54296875" style="3" customWidth="1"/>
    <col min="10743" max="10743" width="10.26953125" style="3" customWidth="1"/>
    <col min="10744" max="10744" width="6.7265625" style="3" customWidth="1"/>
    <col min="10745" max="10745" width="9.7265625" style="3" customWidth="1"/>
    <col min="10746" max="10746" width="7.7265625" style="3" customWidth="1"/>
    <col min="10747" max="10747" width="8.453125" style="3" customWidth="1"/>
    <col min="10748" max="10748" width="12.453125" style="3" customWidth="1"/>
    <col min="10749" max="10993" width="8.81640625" style="3"/>
    <col min="10994" max="10994" width="3.54296875" style="3" customWidth="1"/>
    <col min="10995" max="10995" width="61.26953125" style="3" customWidth="1"/>
    <col min="10996" max="10996" width="8.7265625" style="3" customWidth="1"/>
    <col min="10997" max="10997" width="6.453125" style="3" customWidth="1"/>
    <col min="10998" max="10998" width="7.54296875" style="3" customWidth="1"/>
    <col min="10999" max="10999" width="10.26953125" style="3" customWidth="1"/>
    <col min="11000" max="11000" width="6.7265625" style="3" customWidth="1"/>
    <col min="11001" max="11001" width="9.7265625" style="3" customWidth="1"/>
    <col min="11002" max="11002" width="7.7265625" style="3" customWidth="1"/>
    <col min="11003" max="11003" width="8.453125" style="3" customWidth="1"/>
    <col min="11004" max="11004" width="12.453125" style="3" customWidth="1"/>
    <col min="11005" max="11249" width="8.81640625" style="3"/>
    <col min="11250" max="11250" width="3.54296875" style="3" customWidth="1"/>
    <col min="11251" max="11251" width="61.26953125" style="3" customWidth="1"/>
    <col min="11252" max="11252" width="8.7265625" style="3" customWidth="1"/>
    <col min="11253" max="11253" width="6.453125" style="3" customWidth="1"/>
    <col min="11254" max="11254" width="7.54296875" style="3" customWidth="1"/>
    <col min="11255" max="11255" width="10.26953125" style="3" customWidth="1"/>
    <col min="11256" max="11256" width="6.7265625" style="3" customWidth="1"/>
    <col min="11257" max="11257" width="9.7265625" style="3" customWidth="1"/>
    <col min="11258" max="11258" width="7.7265625" style="3" customWidth="1"/>
    <col min="11259" max="11259" width="8.453125" style="3" customWidth="1"/>
    <col min="11260" max="11260" width="12.453125" style="3" customWidth="1"/>
    <col min="11261" max="11505" width="8.81640625" style="3"/>
    <col min="11506" max="11506" width="3.54296875" style="3" customWidth="1"/>
    <col min="11507" max="11507" width="61.26953125" style="3" customWidth="1"/>
    <col min="11508" max="11508" width="8.7265625" style="3" customWidth="1"/>
    <col min="11509" max="11509" width="6.453125" style="3" customWidth="1"/>
    <col min="11510" max="11510" width="7.54296875" style="3" customWidth="1"/>
    <col min="11511" max="11511" width="10.26953125" style="3" customWidth="1"/>
    <col min="11512" max="11512" width="6.7265625" style="3" customWidth="1"/>
    <col min="11513" max="11513" width="9.7265625" style="3" customWidth="1"/>
    <col min="11514" max="11514" width="7.7265625" style="3" customWidth="1"/>
    <col min="11515" max="11515" width="8.453125" style="3" customWidth="1"/>
    <col min="11516" max="11516" width="12.453125" style="3" customWidth="1"/>
    <col min="11517" max="11761" width="8.81640625" style="3"/>
    <col min="11762" max="11762" width="3.54296875" style="3" customWidth="1"/>
    <col min="11763" max="11763" width="61.26953125" style="3" customWidth="1"/>
    <col min="11764" max="11764" width="8.7265625" style="3" customWidth="1"/>
    <col min="11765" max="11765" width="6.453125" style="3" customWidth="1"/>
    <col min="11766" max="11766" width="7.54296875" style="3" customWidth="1"/>
    <col min="11767" max="11767" width="10.26953125" style="3" customWidth="1"/>
    <col min="11768" max="11768" width="6.7265625" style="3" customWidth="1"/>
    <col min="11769" max="11769" width="9.7265625" style="3" customWidth="1"/>
    <col min="11770" max="11770" width="7.7265625" style="3" customWidth="1"/>
    <col min="11771" max="11771" width="8.453125" style="3" customWidth="1"/>
    <col min="11772" max="11772" width="12.453125" style="3" customWidth="1"/>
    <col min="11773" max="12017" width="8.81640625" style="3"/>
    <col min="12018" max="12018" width="3.54296875" style="3" customWidth="1"/>
    <col min="12019" max="12019" width="61.26953125" style="3" customWidth="1"/>
    <col min="12020" max="12020" width="8.7265625" style="3" customWidth="1"/>
    <col min="12021" max="12021" width="6.453125" style="3" customWidth="1"/>
    <col min="12022" max="12022" width="7.54296875" style="3" customWidth="1"/>
    <col min="12023" max="12023" width="10.26953125" style="3" customWidth="1"/>
    <col min="12024" max="12024" width="6.7265625" style="3" customWidth="1"/>
    <col min="12025" max="12025" width="9.7265625" style="3" customWidth="1"/>
    <col min="12026" max="12026" width="7.7265625" style="3" customWidth="1"/>
    <col min="12027" max="12027" width="8.453125" style="3" customWidth="1"/>
    <col min="12028" max="12028" width="12.453125" style="3" customWidth="1"/>
    <col min="12029" max="12273" width="8.81640625" style="3"/>
    <col min="12274" max="12274" width="3.54296875" style="3" customWidth="1"/>
    <col min="12275" max="12275" width="61.26953125" style="3" customWidth="1"/>
    <col min="12276" max="12276" width="8.7265625" style="3" customWidth="1"/>
    <col min="12277" max="12277" width="6.453125" style="3" customWidth="1"/>
    <col min="12278" max="12278" width="7.54296875" style="3" customWidth="1"/>
    <col min="12279" max="12279" width="10.26953125" style="3" customWidth="1"/>
    <col min="12280" max="12280" width="6.7265625" style="3" customWidth="1"/>
    <col min="12281" max="12281" width="9.7265625" style="3" customWidth="1"/>
    <col min="12282" max="12282" width="7.7265625" style="3" customWidth="1"/>
    <col min="12283" max="12283" width="8.453125" style="3" customWidth="1"/>
    <col min="12284" max="12284" width="12.453125" style="3" customWidth="1"/>
    <col min="12285" max="12529" width="8.81640625" style="3"/>
    <col min="12530" max="12530" width="3.54296875" style="3" customWidth="1"/>
    <col min="12531" max="12531" width="61.26953125" style="3" customWidth="1"/>
    <col min="12532" max="12532" width="8.7265625" style="3" customWidth="1"/>
    <col min="12533" max="12533" width="6.453125" style="3" customWidth="1"/>
    <col min="12534" max="12534" width="7.54296875" style="3" customWidth="1"/>
    <col min="12535" max="12535" width="10.26953125" style="3" customWidth="1"/>
    <col min="12536" max="12536" width="6.7265625" style="3" customWidth="1"/>
    <col min="12537" max="12537" width="9.7265625" style="3" customWidth="1"/>
    <col min="12538" max="12538" width="7.7265625" style="3" customWidth="1"/>
    <col min="12539" max="12539" width="8.453125" style="3" customWidth="1"/>
    <col min="12540" max="12540" width="12.453125" style="3" customWidth="1"/>
    <col min="12541" max="12785" width="8.81640625" style="3"/>
    <col min="12786" max="12786" width="3.54296875" style="3" customWidth="1"/>
    <col min="12787" max="12787" width="61.26953125" style="3" customWidth="1"/>
    <col min="12788" max="12788" width="8.7265625" style="3" customWidth="1"/>
    <col min="12789" max="12789" width="6.453125" style="3" customWidth="1"/>
    <col min="12790" max="12790" width="7.54296875" style="3" customWidth="1"/>
    <col min="12791" max="12791" width="10.26953125" style="3" customWidth="1"/>
    <col min="12792" max="12792" width="6.7265625" style="3" customWidth="1"/>
    <col min="12793" max="12793" width="9.7265625" style="3" customWidth="1"/>
    <col min="12794" max="12794" width="7.7265625" style="3" customWidth="1"/>
    <col min="12795" max="12795" width="8.453125" style="3" customWidth="1"/>
    <col min="12796" max="12796" width="12.453125" style="3" customWidth="1"/>
    <col min="12797" max="13041" width="8.81640625" style="3"/>
    <col min="13042" max="13042" width="3.54296875" style="3" customWidth="1"/>
    <col min="13043" max="13043" width="61.26953125" style="3" customWidth="1"/>
    <col min="13044" max="13044" width="8.7265625" style="3" customWidth="1"/>
    <col min="13045" max="13045" width="6.453125" style="3" customWidth="1"/>
    <col min="13046" max="13046" width="7.54296875" style="3" customWidth="1"/>
    <col min="13047" max="13047" width="10.26953125" style="3" customWidth="1"/>
    <col min="13048" max="13048" width="6.7265625" style="3" customWidth="1"/>
    <col min="13049" max="13049" width="9.7265625" style="3" customWidth="1"/>
    <col min="13050" max="13050" width="7.7265625" style="3" customWidth="1"/>
    <col min="13051" max="13051" width="8.453125" style="3" customWidth="1"/>
    <col min="13052" max="13052" width="12.453125" style="3" customWidth="1"/>
    <col min="13053" max="13297" width="8.81640625" style="3"/>
    <col min="13298" max="13298" width="3.54296875" style="3" customWidth="1"/>
    <col min="13299" max="13299" width="61.26953125" style="3" customWidth="1"/>
    <col min="13300" max="13300" width="8.7265625" style="3" customWidth="1"/>
    <col min="13301" max="13301" width="6.453125" style="3" customWidth="1"/>
    <col min="13302" max="13302" width="7.54296875" style="3" customWidth="1"/>
    <col min="13303" max="13303" width="10.26953125" style="3" customWidth="1"/>
    <col min="13304" max="13304" width="6.7265625" style="3" customWidth="1"/>
    <col min="13305" max="13305" width="9.7265625" style="3" customWidth="1"/>
    <col min="13306" max="13306" width="7.7265625" style="3" customWidth="1"/>
    <col min="13307" max="13307" width="8.453125" style="3" customWidth="1"/>
    <col min="13308" max="13308" width="12.453125" style="3" customWidth="1"/>
    <col min="13309" max="13553" width="8.81640625" style="3"/>
    <col min="13554" max="13554" width="3.54296875" style="3" customWidth="1"/>
    <col min="13555" max="13555" width="61.26953125" style="3" customWidth="1"/>
    <col min="13556" max="13556" width="8.7265625" style="3" customWidth="1"/>
    <col min="13557" max="13557" width="6.453125" style="3" customWidth="1"/>
    <col min="13558" max="13558" width="7.54296875" style="3" customWidth="1"/>
    <col min="13559" max="13559" width="10.26953125" style="3" customWidth="1"/>
    <col min="13560" max="13560" width="6.7265625" style="3" customWidth="1"/>
    <col min="13561" max="13561" width="9.7265625" style="3" customWidth="1"/>
    <col min="13562" max="13562" width="7.7265625" style="3" customWidth="1"/>
    <col min="13563" max="13563" width="8.453125" style="3" customWidth="1"/>
    <col min="13564" max="13564" width="12.453125" style="3" customWidth="1"/>
    <col min="13565" max="13809" width="8.81640625" style="3"/>
    <col min="13810" max="13810" width="3.54296875" style="3" customWidth="1"/>
    <col min="13811" max="13811" width="61.26953125" style="3" customWidth="1"/>
    <col min="13812" max="13812" width="8.7265625" style="3" customWidth="1"/>
    <col min="13813" max="13813" width="6.453125" style="3" customWidth="1"/>
    <col min="13814" max="13814" width="7.54296875" style="3" customWidth="1"/>
    <col min="13815" max="13815" width="10.26953125" style="3" customWidth="1"/>
    <col min="13816" max="13816" width="6.7265625" style="3" customWidth="1"/>
    <col min="13817" max="13817" width="9.7265625" style="3" customWidth="1"/>
    <col min="13818" max="13818" width="7.7265625" style="3" customWidth="1"/>
    <col min="13819" max="13819" width="8.453125" style="3" customWidth="1"/>
    <col min="13820" max="13820" width="12.453125" style="3" customWidth="1"/>
    <col min="13821" max="14065" width="8.81640625" style="3"/>
    <col min="14066" max="14066" width="3.54296875" style="3" customWidth="1"/>
    <col min="14067" max="14067" width="61.26953125" style="3" customWidth="1"/>
    <col min="14068" max="14068" width="8.7265625" style="3" customWidth="1"/>
    <col min="14069" max="14069" width="6.453125" style="3" customWidth="1"/>
    <col min="14070" max="14070" width="7.54296875" style="3" customWidth="1"/>
    <col min="14071" max="14071" width="10.26953125" style="3" customWidth="1"/>
    <col min="14072" max="14072" width="6.7265625" style="3" customWidth="1"/>
    <col min="14073" max="14073" width="9.7265625" style="3" customWidth="1"/>
    <col min="14074" max="14074" width="7.7265625" style="3" customWidth="1"/>
    <col min="14075" max="14075" width="8.453125" style="3" customWidth="1"/>
    <col min="14076" max="14076" width="12.453125" style="3" customWidth="1"/>
    <col min="14077" max="14321" width="8.81640625" style="3"/>
    <col min="14322" max="14322" width="3.54296875" style="3" customWidth="1"/>
    <col min="14323" max="14323" width="61.26953125" style="3" customWidth="1"/>
    <col min="14324" max="14324" width="8.7265625" style="3" customWidth="1"/>
    <col min="14325" max="14325" width="6.453125" style="3" customWidth="1"/>
    <col min="14326" max="14326" width="7.54296875" style="3" customWidth="1"/>
    <col min="14327" max="14327" width="10.26953125" style="3" customWidth="1"/>
    <col min="14328" max="14328" width="6.7265625" style="3" customWidth="1"/>
    <col min="14329" max="14329" width="9.7265625" style="3" customWidth="1"/>
    <col min="14330" max="14330" width="7.7265625" style="3" customWidth="1"/>
    <col min="14331" max="14331" width="8.453125" style="3" customWidth="1"/>
    <col min="14332" max="14332" width="12.453125" style="3" customWidth="1"/>
    <col min="14333" max="14577" width="8.81640625" style="3"/>
    <col min="14578" max="14578" width="3.54296875" style="3" customWidth="1"/>
    <col min="14579" max="14579" width="61.26953125" style="3" customWidth="1"/>
    <col min="14580" max="14580" width="8.7265625" style="3" customWidth="1"/>
    <col min="14581" max="14581" width="6.453125" style="3" customWidth="1"/>
    <col min="14582" max="14582" width="7.54296875" style="3" customWidth="1"/>
    <col min="14583" max="14583" width="10.26953125" style="3" customWidth="1"/>
    <col min="14584" max="14584" width="6.7265625" style="3" customWidth="1"/>
    <col min="14585" max="14585" width="9.7265625" style="3" customWidth="1"/>
    <col min="14586" max="14586" width="7.7265625" style="3" customWidth="1"/>
    <col min="14587" max="14587" width="8.453125" style="3" customWidth="1"/>
    <col min="14588" max="14588" width="12.453125" style="3" customWidth="1"/>
    <col min="14589" max="14833" width="8.81640625" style="3"/>
    <col min="14834" max="14834" width="3.54296875" style="3" customWidth="1"/>
    <col min="14835" max="14835" width="61.26953125" style="3" customWidth="1"/>
    <col min="14836" max="14836" width="8.7265625" style="3" customWidth="1"/>
    <col min="14837" max="14837" width="6.453125" style="3" customWidth="1"/>
    <col min="14838" max="14838" width="7.54296875" style="3" customWidth="1"/>
    <col min="14839" max="14839" width="10.26953125" style="3" customWidth="1"/>
    <col min="14840" max="14840" width="6.7265625" style="3" customWidth="1"/>
    <col min="14841" max="14841" width="9.7265625" style="3" customWidth="1"/>
    <col min="14842" max="14842" width="7.7265625" style="3" customWidth="1"/>
    <col min="14843" max="14843" width="8.453125" style="3" customWidth="1"/>
    <col min="14844" max="14844" width="12.453125" style="3" customWidth="1"/>
    <col min="14845" max="15089" width="8.81640625" style="3"/>
    <col min="15090" max="15090" width="3.54296875" style="3" customWidth="1"/>
    <col min="15091" max="15091" width="61.26953125" style="3" customWidth="1"/>
    <col min="15092" max="15092" width="8.7265625" style="3" customWidth="1"/>
    <col min="15093" max="15093" width="6.453125" style="3" customWidth="1"/>
    <col min="15094" max="15094" width="7.54296875" style="3" customWidth="1"/>
    <col min="15095" max="15095" width="10.26953125" style="3" customWidth="1"/>
    <col min="15096" max="15096" width="6.7265625" style="3" customWidth="1"/>
    <col min="15097" max="15097" width="9.7265625" style="3" customWidth="1"/>
    <col min="15098" max="15098" width="7.7265625" style="3" customWidth="1"/>
    <col min="15099" max="15099" width="8.453125" style="3" customWidth="1"/>
    <col min="15100" max="15100" width="12.453125" style="3" customWidth="1"/>
    <col min="15101" max="15345" width="8.81640625" style="3"/>
    <col min="15346" max="15346" width="3.54296875" style="3" customWidth="1"/>
    <col min="15347" max="15347" width="61.26953125" style="3" customWidth="1"/>
    <col min="15348" max="15348" width="8.7265625" style="3" customWidth="1"/>
    <col min="15349" max="15349" width="6.453125" style="3" customWidth="1"/>
    <col min="15350" max="15350" width="7.54296875" style="3" customWidth="1"/>
    <col min="15351" max="15351" width="10.26953125" style="3" customWidth="1"/>
    <col min="15352" max="15352" width="6.7265625" style="3" customWidth="1"/>
    <col min="15353" max="15353" width="9.7265625" style="3" customWidth="1"/>
    <col min="15354" max="15354" width="7.7265625" style="3" customWidth="1"/>
    <col min="15355" max="15355" width="8.453125" style="3" customWidth="1"/>
    <col min="15356" max="15356" width="12.453125" style="3" customWidth="1"/>
    <col min="15357" max="15601" width="8.81640625" style="3"/>
    <col min="15602" max="15602" width="3.54296875" style="3" customWidth="1"/>
    <col min="15603" max="15603" width="61.26953125" style="3" customWidth="1"/>
    <col min="15604" max="15604" width="8.7265625" style="3" customWidth="1"/>
    <col min="15605" max="15605" width="6.453125" style="3" customWidth="1"/>
    <col min="15606" max="15606" width="7.54296875" style="3" customWidth="1"/>
    <col min="15607" max="15607" width="10.26953125" style="3" customWidth="1"/>
    <col min="15608" max="15608" width="6.7265625" style="3" customWidth="1"/>
    <col min="15609" max="15609" width="9.7265625" style="3" customWidth="1"/>
    <col min="15610" max="15610" width="7.7265625" style="3" customWidth="1"/>
    <col min="15611" max="15611" width="8.453125" style="3" customWidth="1"/>
    <col min="15612" max="15612" width="12.453125" style="3" customWidth="1"/>
    <col min="15613" max="15857" width="8.81640625" style="3"/>
    <col min="15858" max="15858" width="3.54296875" style="3" customWidth="1"/>
    <col min="15859" max="15859" width="61.26953125" style="3" customWidth="1"/>
    <col min="15860" max="15860" width="8.7265625" style="3" customWidth="1"/>
    <col min="15861" max="15861" width="6.453125" style="3" customWidth="1"/>
    <col min="15862" max="15862" width="7.54296875" style="3" customWidth="1"/>
    <col min="15863" max="15863" width="10.26953125" style="3" customWidth="1"/>
    <col min="15864" max="15864" width="6.7265625" style="3" customWidth="1"/>
    <col min="15865" max="15865" width="9.7265625" style="3" customWidth="1"/>
    <col min="15866" max="15866" width="7.7265625" style="3" customWidth="1"/>
    <col min="15867" max="15867" width="8.453125" style="3" customWidth="1"/>
    <col min="15868" max="15868" width="12.453125" style="3" customWidth="1"/>
    <col min="15869" max="16113" width="8.81640625" style="3"/>
    <col min="16114" max="16114" width="3.54296875" style="3" customWidth="1"/>
    <col min="16115" max="16115" width="61.26953125" style="3" customWidth="1"/>
    <col min="16116" max="16116" width="8.7265625" style="3" customWidth="1"/>
    <col min="16117" max="16117" width="6.453125" style="3" customWidth="1"/>
    <col min="16118" max="16118" width="7.54296875" style="3" customWidth="1"/>
    <col min="16119" max="16119" width="10.26953125" style="3" customWidth="1"/>
    <col min="16120" max="16120" width="6.7265625" style="3" customWidth="1"/>
    <col min="16121" max="16121" width="9.7265625" style="3" customWidth="1"/>
    <col min="16122" max="16122" width="7.7265625" style="3" customWidth="1"/>
    <col min="16123" max="16123" width="8.453125" style="3" customWidth="1"/>
    <col min="16124" max="16124" width="12.453125" style="3" customWidth="1"/>
    <col min="16125" max="16368" width="8.81640625" style="3"/>
    <col min="16369" max="16384" width="9.26953125" style="3" customWidth="1"/>
  </cols>
  <sheetData>
    <row r="1" spans="1:18" ht="33" customHeight="1" x14ac:dyDescent="0.35">
      <c r="B1" s="63" t="s">
        <v>23</v>
      </c>
      <c r="C1" s="64"/>
      <c r="D1" s="65"/>
    </row>
    <row r="2" spans="1:18" s="2" customFormat="1" ht="51.75" customHeight="1" x14ac:dyDescent="0.4">
      <c r="A2" s="1"/>
      <c r="B2" s="72" t="s">
        <v>15</v>
      </c>
      <c r="C2" s="73"/>
      <c r="D2" s="74"/>
      <c r="E2" s="1"/>
      <c r="F2" s="1"/>
      <c r="G2" s="1"/>
      <c r="H2" s="1"/>
      <c r="I2" s="1"/>
      <c r="J2" s="1"/>
      <c r="K2" s="1"/>
      <c r="L2" s="1"/>
      <c r="M2" s="1"/>
      <c r="N2" s="1"/>
      <c r="O2" s="1"/>
      <c r="P2" s="1"/>
      <c r="Q2" s="1"/>
      <c r="R2" s="1"/>
    </row>
    <row r="3" spans="1:18" ht="33" customHeight="1" x14ac:dyDescent="0.35">
      <c r="B3" s="18" t="s">
        <v>0</v>
      </c>
      <c r="C3" s="19" t="s">
        <v>4</v>
      </c>
      <c r="D3" s="20" t="s">
        <v>5</v>
      </c>
    </row>
    <row r="4" spans="1:18" s="4" customFormat="1" ht="16.149999999999999" customHeight="1" x14ac:dyDescent="0.35">
      <c r="B4" s="21" t="s">
        <v>16</v>
      </c>
      <c r="C4" s="24" t="s">
        <v>19</v>
      </c>
      <c r="D4" s="22">
        <f>A!F10</f>
        <v>0</v>
      </c>
    </row>
    <row r="5" spans="1:18" s="4" customFormat="1" ht="16.149999999999999" customHeight="1" x14ac:dyDescent="0.35">
      <c r="B5" s="21" t="s">
        <v>17</v>
      </c>
      <c r="C5" s="24" t="s">
        <v>20</v>
      </c>
      <c r="D5" s="22">
        <f>B!F82</f>
        <v>0</v>
      </c>
      <c r="E5" s="8"/>
      <c r="F5" s="8"/>
    </row>
    <row r="6" spans="1:18" s="4" customFormat="1" ht="16.149999999999999" customHeight="1" x14ac:dyDescent="0.35">
      <c r="B6" s="21" t="s">
        <v>18</v>
      </c>
      <c r="C6" s="24" t="s">
        <v>14</v>
      </c>
      <c r="D6" s="22">
        <f>'C'!F25</f>
        <v>0</v>
      </c>
    </row>
    <row r="7" spans="1:18" ht="15.75" customHeight="1" x14ac:dyDescent="0.35">
      <c r="B7" s="66" t="s">
        <v>3</v>
      </c>
      <c r="C7" s="67"/>
      <c r="D7" s="26">
        <f>SUM(D4:D6)</f>
        <v>0</v>
      </c>
    </row>
    <row r="8" spans="1:18" s="5" customFormat="1" ht="15.75" customHeight="1" x14ac:dyDescent="0.35">
      <c r="B8" s="68" t="s">
        <v>7</v>
      </c>
      <c r="C8" s="69"/>
      <c r="D8" s="27"/>
    </row>
    <row r="9" spans="1:18" s="5" customFormat="1" ht="15.75" customHeight="1" x14ac:dyDescent="0.35">
      <c r="B9" s="66" t="s">
        <v>3</v>
      </c>
      <c r="C9" s="67"/>
      <c r="D9" s="28">
        <f>D7+D8</f>
        <v>0</v>
      </c>
    </row>
    <row r="10" spans="1:18" s="5" customFormat="1" ht="15.75" customHeight="1" x14ac:dyDescent="0.35">
      <c r="B10" s="68" t="s">
        <v>8</v>
      </c>
      <c r="C10" s="69"/>
      <c r="D10" s="28"/>
    </row>
    <row r="11" spans="1:18" s="5" customFormat="1" ht="15.75" customHeight="1" x14ac:dyDescent="0.35">
      <c r="B11" s="66" t="s">
        <v>3</v>
      </c>
      <c r="C11" s="67"/>
      <c r="D11" s="22">
        <f>D9+D10</f>
        <v>0</v>
      </c>
    </row>
    <row r="12" spans="1:18" s="5" customFormat="1" ht="15.75" customHeight="1" x14ac:dyDescent="0.35">
      <c r="B12" s="68" t="s">
        <v>1</v>
      </c>
      <c r="C12" s="69"/>
      <c r="D12" s="28"/>
    </row>
    <row r="13" spans="1:18" s="5" customFormat="1" ht="15.75" customHeight="1" thickBot="1" x14ac:dyDescent="0.4">
      <c r="B13" s="70" t="s">
        <v>25</v>
      </c>
      <c r="C13" s="71"/>
      <c r="D13" s="29">
        <f>D11+D12</f>
        <v>0</v>
      </c>
    </row>
    <row r="16" spans="1:18" ht="15" thickBot="1" x14ac:dyDescent="0.4"/>
    <row r="17" spans="1:18" ht="33" customHeight="1" x14ac:dyDescent="0.35">
      <c r="B17" s="63" t="s">
        <v>24</v>
      </c>
      <c r="C17" s="64"/>
      <c r="D17" s="65"/>
    </row>
    <row r="18" spans="1:18" s="2" customFormat="1" ht="51.75" customHeight="1" x14ac:dyDescent="0.4">
      <c r="A18" s="1"/>
      <c r="B18" s="72" t="s">
        <v>15</v>
      </c>
      <c r="C18" s="73"/>
      <c r="D18" s="74"/>
      <c r="E18" s="1"/>
      <c r="F18" s="1"/>
      <c r="G18" s="1"/>
      <c r="H18" s="1"/>
      <c r="I18" s="1"/>
      <c r="J18" s="1"/>
      <c r="K18" s="1"/>
      <c r="L18" s="1"/>
      <c r="M18" s="1"/>
      <c r="N18" s="1"/>
      <c r="O18" s="1"/>
      <c r="P18" s="1"/>
      <c r="Q18" s="1"/>
      <c r="R18" s="1"/>
    </row>
    <row r="19" spans="1:18" ht="33" customHeight="1" x14ac:dyDescent="0.35">
      <c r="B19" s="18" t="s">
        <v>0</v>
      </c>
      <c r="C19" s="19" t="s">
        <v>4</v>
      </c>
      <c r="D19" s="20" t="s">
        <v>5</v>
      </c>
    </row>
    <row r="20" spans="1:18" s="4" customFormat="1" ht="16.149999999999999" customHeight="1" x14ac:dyDescent="0.35">
      <c r="B20" s="21" t="s">
        <v>16</v>
      </c>
      <c r="C20" s="24" t="s">
        <v>19</v>
      </c>
      <c r="D20" s="22">
        <f>A!F11</f>
        <v>0</v>
      </c>
    </row>
    <row r="21" spans="1:18" s="4" customFormat="1" ht="16.149999999999999" customHeight="1" x14ac:dyDescent="0.35">
      <c r="B21" s="21" t="s">
        <v>17</v>
      </c>
      <c r="C21" s="24" t="s">
        <v>20</v>
      </c>
      <c r="D21" s="22">
        <f>B!F106</f>
        <v>0</v>
      </c>
      <c r="E21" s="8"/>
      <c r="F21" s="8"/>
    </row>
    <row r="22" spans="1:18" s="4" customFormat="1" ht="16.149999999999999" customHeight="1" x14ac:dyDescent="0.35">
      <c r="B22" s="21" t="s">
        <v>18</v>
      </c>
      <c r="C22" s="24" t="s">
        <v>14</v>
      </c>
      <c r="D22" s="22">
        <f>'C'!F25</f>
        <v>0</v>
      </c>
    </row>
    <row r="23" spans="1:18" ht="15.75" customHeight="1" x14ac:dyDescent="0.35">
      <c r="B23" s="66" t="s">
        <v>3</v>
      </c>
      <c r="C23" s="67"/>
      <c r="D23" s="26">
        <f>SUM(D20:D22)</f>
        <v>0</v>
      </c>
    </row>
    <row r="24" spans="1:18" s="5" customFormat="1" ht="15.75" customHeight="1" x14ac:dyDescent="0.35">
      <c r="B24" s="68" t="s">
        <v>7</v>
      </c>
      <c r="C24" s="69"/>
      <c r="D24" s="27"/>
    </row>
    <row r="25" spans="1:18" s="5" customFormat="1" ht="15.75" customHeight="1" x14ac:dyDescent="0.35">
      <c r="B25" s="66" t="s">
        <v>3</v>
      </c>
      <c r="C25" s="67"/>
      <c r="D25" s="28">
        <f>D23+D24</f>
        <v>0</v>
      </c>
    </row>
    <row r="26" spans="1:18" s="5" customFormat="1" ht="15.75" customHeight="1" x14ac:dyDescent="0.35">
      <c r="B26" s="68" t="s">
        <v>8</v>
      </c>
      <c r="C26" s="69"/>
      <c r="D26" s="28"/>
    </row>
    <row r="27" spans="1:18" s="5" customFormat="1" ht="15.75" customHeight="1" x14ac:dyDescent="0.35">
      <c r="B27" s="66" t="s">
        <v>3</v>
      </c>
      <c r="C27" s="67"/>
      <c r="D27" s="22">
        <f>D25+D26</f>
        <v>0</v>
      </c>
    </row>
    <row r="28" spans="1:18" s="5" customFormat="1" ht="15.75" customHeight="1" x14ac:dyDescent="0.35">
      <c r="B28" s="68" t="s">
        <v>1</v>
      </c>
      <c r="C28" s="69"/>
      <c r="D28" s="28"/>
    </row>
    <row r="29" spans="1:18" s="5" customFormat="1" ht="15.75" customHeight="1" thickBot="1" x14ac:dyDescent="0.4">
      <c r="B29" s="70" t="s">
        <v>26</v>
      </c>
      <c r="C29" s="71"/>
      <c r="D29" s="29">
        <f>D27+D28</f>
        <v>0</v>
      </c>
    </row>
  </sheetData>
  <mergeCells count="18">
    <mergeCell ref="B27:C27"/>
    <mergeCell ref="B28:C28"/>
    <mergeCell ref="B29:C29"/>
    <mergeCell ref="B17:D17"/>
    <mergeCell ref="B18:D18"/>
    <mergeCell ref="B23:C23"/>
    <mergeCell ref="B24:C24"/>
    <mergeCell ref="B25:C25"/>
    <mergeCell ref="B1:D1"/>
    <mergeCell ref="B7:C7"/>
    <mergeCell ref="B8:C8"/>
    <mergeCell ref="B9:C9"/>
    <mergeCell ref="B26:C26"/>
    <mergeCell ref="B10:C10"/>
    <mergeCell ref="B11:C11"/>
    <mergeCell ref="B12:C12"/>
    <mergeCell ref="B13:C13"/>
    <mergeCell ref="B2:D2"/>
  </mergeCells>
  <pageMargins left="0.84" right="0.25" top="0.75" bottom="0.2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opLeftCell="A7" zoomScale="85" zoomScaleNormal="85" workbookViewId="0">
      <selection activeCell="C7" sqref="C7"/>
    </sheetView>
  </sheetViews>
  <sheetFormatPr defaultRowHeight="14.5" x14ac:dyDescent="0.35"/>
  <cols>
    <col min="1" max="1" width="6.81640625" style="3" customWidth="1"/>
    <col min="2" max="2" width="6" style="3" customWidth="1"/>
    <col min="3" max="3" width="63.81640625" style="10" customWidth="1"/>
    <col min="4" max="4" width="13.7265625" style="3" customWidth="1"/>
    <col min="5" max="5" width="12.453125" style="11" customWidth="1"/>
    <col min="6" max="6" width="13.26953125" style="3" customWidth="1"/>
    <col min="7" max="243" width="9.26953125" style="3"/>
    <col min="244" max="244" width="3.54296875" style="3" customWidth="1"/>
    <col min="245" max="245" width="61.26953125" style="3" customWidth="1"/>
    <col min="246" max="246" width="8.7265625" style="3" customWidth="1"/>
    <col min="247" max="247" width="6.453125" style="3" customWidth="1"/>
    <col min="248" max="248" width="7.54296875" style="3" customWidth="1"/>
    <col min="249" max="249" width="10.26953125" style="3" customWidth="1"/>
    <col min="250" max="250" width="6.7265625" style="3" customWidth="1"/>
    <col min="251" max="251" width="9.7265625" style="3" customWidth="1"/>
    <col min="252" max="252" width="7.7265625" style="3" customWidth="1"/>
    <col min="253" max="253" width="8.453125" style="3" customWidth="1"/>
    <col min="254" max="254" width="12.453125" style="3" customWidth="1"/>
    <col min="255" max="499" width="9.26953125" style="3"/>
    <col min="500" max="500" width="3.54296875" style="3" customWidth="1"/>
    <col min="501" max="501" width="61.26953125" style="3" customWidth="1"/>
    <col min="502" max="502" width="8.7265625" style="3" customWidth="1"/>
    <col min="503" max="503" width="6.453125" style="3" customWidth="1"/>
    <col min="504" max="504" width="7.54296875" style="3" customWidth="1"/>
    <col min="505" max="505" width="10.26953125" style="3" customWidth="1"/>
    <col min="506" max="506" width="6.7265625" style="3" customWidth="1"/>
    <col min="507" max="507" width="9.7265625" style="3" customWidth="1"/>
    <col min="508" max="508" width="7.7265625" style="3" customWidth="1"/>
    <col min="509" max="509" width="8.453125" style="3" customWidth="1"/>
    <col min="510" max="510" width="12.453125" style="3" customWidth="1"/>
    <col min="511" max="755" width="9.26953125" style="3"/>
    <col min="756" max="756" width="3.54296875" style="3" customWidth="1"/>
    <col min="757" max="757" width="61.26953125" style="3" customWidth="1"/>
    <col min="758" max="758" width="8.7265625" style="3" customWidth="1"/>
    <col min="759" max="759" width="6.453125" style="3" customWidth="1"/>
    <col min="760" max="760" width="7.54296875" style="3" customWidth="1"/>
    <col min="761" max="761" width="10.26953125" style="3" customWidth="1"/>
    <col min="762" max="762" width="6.7265625" style="3" customWidth="1"/>
    <col min="763" max="763" width="9.7265625" style="3" customWidth="1"/>
    <col min="764" max="764" width="7.7265625" style="3" customWidth="1"/>
    <col min="765" max="765" width="8.453125" style="3" customWidth="1"/>
    <col min="766" max="766" width="12.453125" style="3" customWidth="1"/>
    <col min="767" max="1011" width="9.26953125" style="3"/>
    <col min="1012" max="1012" width="3.54296875" style="3" customWidth="1"/>
    <col min="1013" max="1013" width="61.26953125" style="3" customWidth="1"/>
    <col min="1014" max="1014" width="8.7265625" style="3" customWidth="1"/>
    <col min="1015" max="1015" width="6.453125" style="3" customWidth="1"/>
    <col min="1016" max="1016" width="7.54296875" style="3" customWidth="1"/>
    <col min="1017" max="1017" width="10.26953125" style="3" customWidth="1"/>
    <col min="1018" max="1018" width="6.7265625" style="3" customWidth="1"/>
    <col min="1019" max="1019" width="9.7265625" style="3" customWidth="1"/>
    <col min="1020" max="1020" width="7.7265625" style="3" customWidth="1"/>
    <col min="1021" max="1021" width="8.453125" style="3" customWidth="1"/>
    <col min="1022" max="1022" width="12.453125" style="3" customWidth="1"/>
    <col min="1023" max="1267" width="9.26953125" style="3"/>
    <col min="1268" max="1268" width="3.54296875" style="3" customWidth="1"/>
    <col min="1269" max="1269" width="61.26953125" style="3" customWidth="1"/>
    <col min="1270" max="1270" width="8.7265625" style="3" customWidth="1"/>
    <col min="1271" max="1271" width="6.453125" style="3" customWidth="1"/>
    <col min="1272" max="1272" width="7.54296875" style="3" customWidth="1"/>
    <col min="1273" max="1273" width="10.26953125" style="3" customWidth="1"/>
    <col min="1274" max="1274" width="6.7265625" style="3" customWidth="1"/>
    <col min="1275" max="1275" width="9.7265625" style="3" customWidth="1"/>
    <col min="1276" max="1276" width="7.7265625" style="3" customWidth="1"/>
    <col min="1277" max="1277" width="8.453125" style="3" customWidth="1"/>
    <col min="1278" max="1278" width="12.453125" style="3" customWidth="1"/>
    <col min="1279" max="1523" width="9.26953125" style="3"/>
    <col min="1524" max="1524" width="3.54296875" style="3" customWidth="1"/>
    <col min="1525" max="1525" width="61.26953125" style="3" customWidth="1"/>
    <col min="1526" max="1526" width="8.7265625" style="3" customWidth="1"/>
    <col min="1527" max="1527" width="6.453125" style="3" customWidth="1"/>
    <col min="1528" max="1528" width="7.54296875" style="3" customWidth="1"/>
    <col min="1529" max="1529" width="10.26953125" style="3" customWidth="1"/>
    <col min="1530" max="1530" width="6.7265625" style="3" customWidth="1"/>
    <col min="1531" max="1531" width="9.7265625" style="3" customWidth="1"/>
    <col min="1532" max="1532" width="7.7265625" style="3" customWidth="1"/>
    <col min="1533" max="1533" width="8.453125" style="3" customWidth="1"/>
    <col min="1534" max="1534" width="12.453125" style="3" customWidth="1"/>
    <col min="1535" max="1779" width="9.26953125" style="3"/>
    <col min="1780" max="1780" width="3.54296875" style="3" customWidth="1"/>
    <col min="1781" max="1781" width="61.26953125" style="3" customWidth="1"/>
    <col min="1782" max="1782" width="8.7265625" style="3" customWidth="1"/>
    <col min="1783" max="1783" width="6.453125" style="3" customWidth="1"/>
    <col min="1784" max="1784" width="7.54296875" style="3" customWidth="1"/>
    <col min="1785" max="1785" width="10.26953125" style="3" customWidth="1"/>
    <col min="1786" max="1786" width="6.7265625" style="3" customWidth="1"/>
    <col min="1787" max="1787" width="9.7265625" style="3" customWidth="1"/>
    <col min="1788" max="1788" width="7.7265625" style="3" customWidth="1"/>
    <col min="1789" max="1789" width="8.453125" style="3" customWidth="1"/>
    <col min="1790" max="1790" width="12.453125" style="3" customWidth="1"/>
    <col min="1791" max="2035" width="9.26953125" style="3"/>
    <col min="2036" max="2036" width="3.54296875" style="3" customWidth="1"/>
    <col min="2037" max="2037" width="61.26953125" style="3" customWidth="1"/>
    <col min="2038" max="2038" width="8.7265625" style="3" customWidth="1"/>
    <col min="2039" max="2039" width="6.453125" style="3" customWidth="1"/>
    <col min="2040" max="2040" width="7.54296875" style="3" customWidth="1"/>
    <col min="2041" max="2041" width="10.26953125" style="3" customWidth="1"/>
    <col min="2042" max="2042" width="6.7265625" style="3" customWidth="1"/>
    <col min="2043" max="2043" width="9.7265625" style="3" customWidth="1"/>
    <col min="2044" max="2044" width="7.7265625" style="3" customWidth="1"/>
    <col min="2045" max="2045" width="8.453125" style="3" customWidth="1"/>
    <col min="2046" max="2046" width="12.453125" style="3" customWidth="1"/>
    <col min="2047" max="2291" width="9.26953125" style="3"/>
    <col min="2292" max="2292" width="3.54296875" style="3" customWidth="1"/>
    <col min="2293" max="2293" width="61.26953125" style="3" customWidth="1"/>
    <col min="2294" max="2294" width="8.7265625" style="3" customWidth="1"/>
    <col min="2295" max="2295" width="6.453125" style="3" customWidth="1"/>
    <col min="2296" max="2296" width="7.54296875" style="3" customWidth="1"/>
    <col min="2297" max="2297" width="10.26953125" style="3" customWidth="1"/>
    <col min="2298" max="2298" width="6.7265625" style="3" customWidth="1"/>
    <col min="2299" max="2299" width="9.7265625" style="3" customWidth="1"/>
    <col min="2300" max="2300" width="7.7265625" style="3" customWidth="1"/>
    <col min="2301" max="2301" width="8.453125" style="3" customWidth="1"/>
    <col min="2302" max="2302" width="12.453125" style="3" customWidth="1"/>
    <col min="2303" max="2547" width="9.26953125" style="3"/>
    <col min="2548" max="2548" width="3.54296875" style="3" customWidth="1"/>
    <col min="2549" max="2549" width="61.26953125" style="3" customWidth="1"/>
    <col min="2550" max="2550" width="8.7265625" style="3" customWidth="1"/>
    <col min="2551" max="2551" width="6.453125" style="3" customWidth="1"/>
    <col min="2552" max="2552" width="7.54296875" style="3" customWidth="1"/>
    <col min="2553" max="2553" width="10.26953125" style="3" customWidth="1"/>
    <col min="2554" max="2554" width="6.7265625" style="3" customWidth="1"/>
    <col min="2555" max="2555" width="9.7265625" style="3" customWidth="1"/>
    <col min="2556" max="2556" width="7.7265625" style="3" customWidth="1"/>
    <col min="2557" max="2557" width="8.453125" style="3" customWidth="1"/>
    <col min="2558" max="2558" width="12.453125" style="3" customWidth="1"/>
    <col min="2559" max="2803" width="9.26953125" style="3"/>
    <col min="2804" max="2804" width="3.54296875" style="3" customWidth="1"/>
    <col min="2805" max="2805" width="61.26953125" style="3" customWidth="1"/>
    <col min="2806" max="2806" width="8.7265625" style="3" customWidth="1"/>
    <col min="2807" max="2807" width="6.453125" style="3" customWidth="1"/>
    <col min="2808" max="2808" width="7.54296875" style="3" customWidth="1"/>
    <col min="2809" max="2809" width="10.26953125" style="3" customWidth="1"/>
    <col min="2810" max="2810" width="6.7265625" style="3" customWidth="1"/>
    <col min="2811" max="2811" width="9.7265625" style="3" customWidth="1"/>
    <col min="2812" max="2812" width="7.7265625" style="3" customWidth="1"/>
    <col min="2813" max="2813" width="8.453125" style="3" customWidth="1"/>
    <col min="2814" max="2814" width="12.453125" style="3" customWidth="1"/>
    <col min="2815" max="3059" width="9.26953125" style="3"/>
    <col min="3060" max="3060" width="3.54296875" style="3" customWidth="1"/>
    <col min="3061" max="3061" width="61.26953125" style="3" customWidth="1"/>
    <col min="3062" max="3062" width="8.7265625" style="3" customWidth="1"/>
    <col min="3063" max="3063" width="6.453125" style="3" customWidth="1"/>
    <col min="3064" max="3064" width="7.54296875" style="3" customWidth="1"/>
    <col min="3065" max="3065" width="10.26953125" style="3" customWidth="1"/>
    <col min="3066" max="3066" width="6.7265625" style="3" customWidth="1"/>
    <col min="3067" max="3067" width="9.7265625" style="3" customWidth="1"/>
    <col min="3068" max="3068" width="7.7265625" style="3" customWidth="1"/>
    <col min="3069" max="3069" width="8.453125" style="3" customWidth="1"/>
    <col min="3070" max="3070" width="12.453125" style="3" customWidth="1"/>
    <col min="3071" max="3315" width="9.26953125" style="3"/>
    <col min="3316" max="3316" width="3.54296875" style="3" customWidth="1"/>
    <col min="3317" max="3317" width="61.26953125" style="3" customWidth="1"/>
    <col min="3318" max="3318" width="8.7265625" style="3" customWidth="1"/>
    <col min="3319" max="3319" width="6.453125" style="3" customWidth="1"/>
    <col min="3320" max="3320" width="7.54296875" style="3" customWidth="1"/>
    <col min="3321" max="3321" width="10.26953125" style="3" customWidth="1"/>
    <col min="3322" max="3322" width="6.7265625" style="3" customWidth="1"/>
    <col min="3323" max="3323" width="9.7265625" style="3" customWidth="1"/>
    <col min="3324" max="3324" width="7.7265625" style="3" customWidth="1"/>
    <col min="3325" max="3325" width="8.453125" style="3" customWidth="1"/>
    <col min="3326" max="3326" width="12.453125" style="3" customWidth="1"/>
    <col min="3327" max="3571" width="9.26953125" style="3"/>
    <col min="3572" max="3572" width="3.54296875" style="3" customWidth="1"/>
    <col min="3573" max="3573" width="61.26953125" style="3" customWidth="1"/>
    <col min="3574" max="3574" width="8.7265625" style="3" customWidth="1"/>
    <col min="3575" max="3575" width="6.453125" style="3" customWidth="1"/>
    <col min="3576" max="3576" width="7.54296875" style="3" customWidth="1"/>
    <col min="3577" max="3577" width="10.26953125" style="3" customWidth="1"/>
    <col min="3578" max="3578" width="6.7265625" style="3" customWidth="1"/>
    <col min="3579" max="3579" width="9.7265625" style="3" customWidth="1"/>
    <col min="3580" max="3580" width="7.7265625" style="3" customWidth="1"/>
    <col min="3581" max="3581" width="8.453125" style="3" customWidth="1"/>
    <col min="3582" max="3582" width="12.453125" style="3" customWidth="1"/>
    <col min="3583" max="3827" width="9.26953125" style="3"/>
    <col min="3828" max="3828" width="3.54296875" style="3" customWidth="1"/>
    <col min="3829" max="3829" width="61.26953125" style="3" customWidth="1"/>
    <col min="3830" max="3830" width="8.7265625" style="3" customWidth="1"/>
    <col min="3831" max="3831" width="6.453125" style="3" customWidth="1"/>
    <col min="3832" max="3832" width="7.54296875" style="3" customWidth="1"/>
    <col min="3833" max="3833" width="10.26953125" style="3" customWidth="1"/>
    <col min="3834" max="3834" width="6.7265625" style="3" customWidth="1"/>
    <col min="3835" max="3835" width="9.7265625" style="3" customWidth="1"/>
    <col min="3836" max="3836" width="7.7265625" style="3" customWidth="1"/>
    <col min="3837" max="3837" width="8.453125" style="3" customWidth="1"/>
    <col min="3838" max="3838" width="12.453125" style="3" customWidth="1"/>
    <col min="3839" max="4083" width="9.26953125" style="3"/>
    <col min="4084" max="4084" width="3.54296875" style="3" customWidth="1"/>
    <col min="4085" max="4085" width="61.26953125" style="3" customWidth="1"/>
    <col min="4086" max="4086" width="8.7265625" style="3" customWidth="1"/>
    <col min="4087" max="4087" width="6.453125" style="3" customWidth="1"/>
    <col min="4088" max="4088" width="7.54296875" style="3" customWidth="1"/>
    <col min="4089" max="4089" width="10.26953125" style="3" customWidth="1"/>
    <col min="4090" max="4090" width="6.7265625" style="3" customWidth="1"/>
    <col min="4091" max="4091" width="9.7265625" style="3" customWidth="1"/>
    <col min="4092" max="4092" width="7.7265625" style="3" customWidth="1"/>
    <col min="4093" max="4093" width="8.453125" style="3" customWidth="1"/>
    <col min="4094" max="4094" width="12.453125" style="3" customWidth="1"/>
    <col min="4095" max="4339" width="9.26953125" style="3"/>
    <col min="4340" max="4340" width="3.54296875" style="3" customWidth="1"/>
    <col min="4341" max="4341" width="61.26953125" style="3" customWidth="1"/>
    <col min="4342" max="4342" width="8.7265625" style="3" customWidth="1"/>
    <col min="4343" max="4343" width="6.453125" style="3" customWidth="1"/>
    <col min="4344" max="4344" width="7.54296875" style="3" customWidth="1"/>
    <col min="4345" max="4345" width="10.26953125" style="3" customWidth="1"/>
    <col min="4346" max="4346" width="6.7265625" style="3" customWidth="1"/>
    <col min="4347" max="4347" width="9.7265625" style="3" customWidth="1"/>
    <col min="4348" max="4348" width="7.7265625" style="3" customWidth="1"/>
    <col min="4349" max="4349" width="8.453125" style="3" customWidth="1"/>
    <col min="4350" max="4350" width="12.453125" style="3" customWidth="1"/>
    <col min="4351" max="4595" width="9.26953125" style="3"/>
    <col min="4596" max="4596" width="3.54296875" style="3" customWidth="1"/>
    <col min="4597" max="4597" width="61.26953125" style="3" customWidth="1"/>
    <col min="4598" max="4598" width="8.7265625" style="3" customWidth="1"/>
    <col min="4599" max="4599" width="6.453125" style="3" customWidth="1"/>
    <col min="4600" max="4600" width="7.54296875" style="3" customWidth="1"/>
    <col min="4601" max="4601" width="10.26953125" style="3" customWidth="1"/>
    <col min="4602" max="4602" width="6.7265625" style="3" customWidth="1"/>
    <col min="4603" max="4603" width="9.7265625" style="3" customWidth="1"/>
    <col min="4604" max="4604" width="7.7265625" style="3" customWidth="1"/>
    <col min="4605" max="4605" width="8.453125" style="3" customWidth="1"/>
    <col min="4606" max="4606" width="12.453125" style="3" customWidth="1"/>
    <col min="4607" max="4851" width="9.26953125" style="3"/>
    <col min="4852" max="4852" width="3.54296875" style="3" customWidth="1"/>
    <col min="4853" max="4853" width="61.26953125" style="3" customWidth="1"/>
    <col min="4854" max="4854" width="8.7265625" style="3" customWidth="1"/>
    <col min="4855" max="4855" width="6.453125" style="3" customWidth="1"/>
    <col min="4856" max="4856" width="7.54296875" style="3" customWidth="1"/>
    <col min="4857" max="4857" width="10.26953125" style="3" customWidth="1"/>
    <col min="4858" max="4858" width="6.7265625" style="3" customWidth="1"/>
    <col min="4859" max="4859" width="9.7265625" style="3" customWidth="1"/>
    <col min="4860" max="4860" width="7.7265625" style="3" customWidth="1"/>
    <col min="4861" max="4861" width="8.453125" style="3" customWidth="1"/>
    <col min="4862" max="4862" width="12.453125" style="3" customWidth="1"/>
    <col min="4863" max="5107" width="9.26953125" style="3"/>
    <col min="5108" max="5108" width="3.54296875" style="3" customWidth="1"/>
    <col min="5109" max="5109" width="61.26953125" style="3" customWidth="1"/>
    <col min="5110" max="5110" width="8.7265625" style="3" customWidth="1"/>
    <col min="5111" max="5111" width="6.453125" style="3" customWidth="1"/>
    <col min="5112" max="5112" width="7.54296875" style="3" customWidth="1"/>
    <col min="5113" max="5113" width="10.26953125" style="3" customWidth="1"/>
    <col min="5114" max="5114" width="6.7265625" style="3" customWidth="1"/>
    <col min="5115" max="5115" width="9.7265625" style="3" customWidth="1"/>
    <col min="5116" max="5116" width="7.7265625" style="3" customWidth="1"/>
    <col min="5117" max="5117" width="8.453125" style="3" customWidth="1"/>
    <col min="5118" max="5118" width="12.453125" style="3" customWidth="1"/>
    <col min="5119" max="5363" width="9.26953125" style="3"/>
    <col min="5364" max="5364" width="3.54296875" style="3" customWidth="1"/>
    <col min="5365" max="5365" width="61.26953125" style="3" customWidth="1"/>
    <col min="5366" max="5366" width="8.7265625" style="3" customWidth="1"/>
    <col min="5367" max="5367" width="6.453125" style="3" customWidth="1"/>
    <col min="5368" max="5368" width="7.54296875" style="3" customWidth="1"/>
    <col min="5369" max="5369" width="10.26953125" style="3" customWidth="1"/>
    <col min="5370" max="5370" width="6.7265625" style="3" customWidth="1"/>
    <col min="5371" max="5371" width="9.7265625" style="3" customWidth="1"/>
    <col min="5372" max="5372" width="7.7265625" style="3" customWidth="1"/>
    <col min="5373" max="5373" width="8.453125" style="3" customWidth="1"/>
    <col min="5374" max="5374" width="12.453125" style="3" customWidth="1"/>
    <col min="5375" max="5619" width="9.26953125" style="3"/>
    <col min="5620" max="5620" width="3.54296875" style="3" customWidth="1"/>
    <col min="5621" max="5621" width="61.26953125" style="3" customWidth="1"/>
    <col min="5622" max="5622" width="8.7265625" style="3" customWidth="1"/>
    <col min="5623" max="5623" width="6.453125" style="3" customWidth="1"/>
    <col min="5624" max="5624" width="7.54296875" style="3" customWidth="1"/>
    <col min="5625" max="5625" width="10.26953125" style="3" customWidth="1"/>
    <col min="5626" max="5626" width="6.7265625" style="3" customWidth="1"/>
    <col min="5627" max="5627" width="9.7265625" style="3" customWidth="1"/>
    <col min="5628" max="5628" width="7.7265625" style="3" customWidth="1"/>
    <col min="5629" max="5629" width="8.453125" style="3" customWidth="1"/>
    <col min="5630" max="5630" width="12.453125" style="3" customWidth="1"/>
    <col min="5631" max="5875" width="9.26953125" style="3"/>
    <col min="5876" max="5876" width="3.54296875" style="3" customWidth="1"/>
    <col min="5877" max="5877" width="61.26953125" style="3" customWidth="1"/>
    <col min="5878" max="5878" width="8.7265625" style="3" customWidth="1"/>
    <col min="5879" max="5879" width="6.453125" style="3" customWidth="1"/>
    <col min="5880" max="5880" width="7.54296875" style="3" customWidth="1"/>
    <col min="5881" max="5881" width="10.26953125" style="3" customWidth="1"/>
    <col min="5882" max="5882" width="6.7265625" style="3" customWidth="1"/>
    <col min="5883" max="5883" width="9.7265625" style="3" customWidth="1"/>
    <col min="5884" max="5884" width="7.7265625" style="3" customWidth="1"/>
    <col min="5885" max="5885" width="8.453125" style="3" customWidth="1"/>
    <col min="5886" max="5886" width="12.453125" style="3" customWidth="1"/>
    <col min="5887" max="6131" width="9.26953125" style="3"/>
    <col min="6132" max="6132" width="3.54296875" style="3" customWidth="1"/>
    <col min="6133" max="6133" width="61.26953125" style="3" customWidth="1"/>
    <col min="6134" max="6134" width="8.7265625" style="3" customWidth="1"/>
    <col min="6135" max="6135" width="6.453125" style="3" customWidth="1"/>
    <col min="6136" max="6136" width="7.54296875" style="3" customWidth="1"/>
    <col min="6137" max="6137" width="10.26953125" style="3" customWidth="1"/>
    <col min="6138" max="6138" width="6.7265625" style="3" customWidth="1"/>
    <col min="6139" max="6139" width="9.7265625" style="3" customWidth="1"/>
    <col min="6140" max="6140" width="7.7265625" style="3" customWidth="1"/>
    <col min="6141" max="6141" width="8.453125" style="3" customWidth="1"/>
    <col min="6142" max="6142" width="12.453125" style="3" customWidth="1"/>
    <col min="6143" max="6387" width="9.26953125" style="3"/>
    <col min="6388" max="6388" width="3.54296875" style="3" customWidth="1"/>
    <col min="6389" max="6389" width="61.26953125" style="3" customWidth="1"/>
    <col min="6390" max="6390" width="8.7265625" style="3" customWidth="1"/>
    <col min="6391" max="6391" width="6.453125" style="3" customWidth="1"/>
    <col min="6392" max="6392" width="7.54296875" style="3" customWidth="1"/>
    <col min="6393" max="6393" width="10.26953125" style="3" customWidth="1"/>
    <col min="6394" max="6394" width="6.7265625" style="3" customWidth="1"/>
    <col min="6395" max="6395" width="9.7265625" style="3" customWidth="1"/>
    <col min="6396" max="6396" width="7.7265625" style="3" customWidth="1"/>
    <col min="6397" max="6397" width="8.453125" style="3" customWidth="1"/>
    <col min="6398" max="6398" width="12.453125" style="3" customWidth="1"/>
    <col min="6399" max="6643" width="9.26953125" style="3"/>
    <col min="6644" max="6644" width="3.54296875" style="3" customWidth="1"/>
    <col min="6645" max="6645" width="61.26953125" style="3" customWidth="1"/>
    <col min="6646" max="6646" width="8.7265625" style="3" customWidth="1"/>
    <col min="6647" max="6647" width="6.453125" style="3" customWidth="1"/>
    <col min="6648" max="6648" width="7.54296875" style="3" customWidth="1"/>
    <col min="6649" max="6649" width="10.26953125" style="3" customWidth="1"/>
    <col min="6650" max="6650" width="6.7265625" style="3" customWidth="1"/>
    <col min="6651" max="6651" width="9.7265625" style="3" customWidth="1"/>
    <col min="6652" max="6652" width="7.7265625" style="3" customWidth="1"/>
    <col min="6653" max="6653" width="8.453125" style="3" customWidth="1"/>
    <col min="6654" max="6654" width="12.453125" style="3" customWidth="1"/>
    <col min="6655" max="6899" width="9.26953125" style="3"/>
    <col min="6900" max="6900" width="3.54296875" style="3" customWidth="1"/>
    <col min="6901" max="6901" width="61.26953125" style="3" customWidth="1"/>
    <col min="6902" max="6902" width="8.7265625" style="3" customWidth="1"/>
    <col min="6903" max="6903" width="6.453125" style="3" customWidth="1"/>
    <col min="6904" max="6904" width="7.54296875" style="3" customWidth="1"/>
    <col min="6905" max="6905" width="10.26953125" style="3" customWidth="1"/>
    <col min="6906" max="6906" width="6.7265625" style="3" customWidth="1"/>
    <col min="6907" max="6907" width="9.7265625" style="3" customWidth="1"/>
    <col min="6908" max="6908" width="7.7265625" style="3" customWidth="1"/>
    <col min="6909" max="6909" width="8.453125" style="3" customWidth="1"/>
    <col min="6910" max="6910" width="12.453125" style="3" customWidth="1"/>
    <col min="6911" max="7155" width="9.26953125" style="3"/>
    <col min="7156" max="7156" width="3.54296875" style="3" customWidth="1"/>
    <col min="7157" max="7157" width="61.26953125" style="3" customWidth="1"/>
    <col min="7158" max="7158" width="8.7265625" style="3" customWidth="1"/>
    <col min="7159" max="7159" width="6.453125" style="3" customWidth="1"/>
    <col min="7160" max="7160" width="7.54296875" style="3" customWidth="1"/>
    <col min="7161" max="7161" width="10.26953125" style="3" customWidth="1"/>
    <col min="7162" max="7162" width="6.7265625" style="3" customWidth="1"/>
    <col min="7163" max="7163" width="9.7265625" style="3" customWidth="1"/>
    <col min="7164" max="7164" width="7.7265625" style="3" customWidth="1"/>
    <col min="7165" max="7165" width="8.453125" style="3" customWidth="1"/>
    <col min="7166" max="7166" width="12.453125" style="3" customWidth="1"/>
    <col min="7167" max="7411" width="9.26953125" style="3"/>
    <col min="7412" max="7412" width="3.54296875" style="3" customWidth="1"/>
    <col min="7413" max="7413" width="61.26953125" style="3" customWidth="1"/>
    <col min="7414" max="7414" width="8.7265625" style="3" customWidth="1"/>
    <col min="7415" max="7415" width="6.453125" style="3" customWidth="1"/>
    <col min="7416" max="7416" width="7.54296875" style="3" customWidth="1"/>
    <col min="7417" max="7417" width="10.26953125" style="3" customWidth="1"/>
    <col min="7418" max="7418" width="6.7265625" style="3" customWidth="1"/>
    <col min="7419" max="7419" width="9.7265625" style="3" customWidth="1"/>
    <col min="7420" max="7420" width="7.7265625" style="3" customWidth="1"/>
    <col min="7421" max="7421" width="8.453125" style="3" customWidth="1"/>
    <col min="7422" max="7422" width="12.453125" style="3" customWidth="1"/>
    <col min="7423" max="7667" width="9.26953125" style="3"/>
    <col min="7668" max="7668" width="3.54296875" style="3" customWidth="1"/>
    <col min="7669" max="7669" width="61.26953125" style="3" customWidth="1"/>
    <col min="7670" max="7670" width="8.7265625" style="3" customWidth="1"/>
    <col min="7671" max="7671" width="6.453125" style="3" customWidth="1"/>
    <col min="7672" max="7672" width="7.54296875" style="3" customWidth="1"/>
    <col min="7673" max="7673" width="10.26953125" style="3" customWidth="1"/>
    <col min="7674" max="7674" width="6.7265625" style="3" customWidth="1"/>
    <col min="7675" max="7675" width="9.7265625" style="3" customWidth="1"/>
    <col min="7676" max="7676" width="7.7265625" style="3" customWidth="1"/>
    <col min="7677" max="7677" width="8.453125" style="3" customWidth="1"/>
    <col min="7678" max="7678" width="12.453125" style="3" customWidth="1"/>
    <col min="7679" max="7923" width="9.26953125" style="3"/>
    <col min="7924" max="7924" width="3.54296875" style="3" customWidth="1"/>
    <col min="7925" max="7925" width="61.26953125" style="3" customWidth="1"/>
    <col min="7926" max="7926" width="8.7265625" style="3" customWidth="1"/>
    <col min="7927" max="7927" width="6.453125" style="3" customWidth="1"/>
    <col min="7928" max="7928" width="7.54296875" style="3" customWidth="1"/>
    <col min="7929" max="7929" width="10.26953125" style="3" customWidth="1"/>
    <col min="7930" max="7930" width="6.7265625" style="3" customWidth="1"/>
    <col min="7931" max="7931" width="9.7265625" style="3" customWidth="1"/>
    <col min="7932" max="7932" width="7.7265625" style="3" customWidth="1"/>
    <col min="7933" max="7933" width="8.453125" style="3" customWidth="1"/>
    <col min="7934" max="7934" width="12.453125" style="3" customWidth="1"/>
    <col min="7935" max="8179" width="9.26953125" style="3"/>
    <col min="8180" max="8180" width="3.54296875" style="3" customWidth="1"/>
    <col min="8181" max="8181" width="61.26953125" style="3" customWidth="1"/>
    <col min="8182" max="8182" width="8.7265625" style="3" customWidth="1"/>
    <col min="8183" max="8183" width="6.453125" style="3" customWidth="1"/>
    <col min="8184" max="8184" width="7.54296875" style="3" customWidth="1"/>
    <col min="8185" max="8185" width="10.26953125" style="3" customWidth="1"/>
    <col min="8186" max="8186" width="6.7265625" style="3" customWidth="1"/>
    <col min="8187" max="8187" width="9.7265625" style="3" customWidth="1"/>
    <col min="8188" max="8188" width="7.7265625" style="3" customWidth="1"/>
    <col min="8189" max="8189" width="8.453125" style="3" customWidth="1"/>
    <col min="8190" max="8190" width="12.453125" style="3" customWidth="1"/>
    <col min="8191" max="8435" width="9.26953125" style="3"/>
    <col min="8436" max="8436" width="3.54296875" style="3" customWidth="1"/>
    <col min="8437" max="8437" width="61.26953125" style="3" customWidth="1"/>
    <col min="8438" max="8438" width="8.7265625" style="3" customWidth="1"/>
    <col min="8439" max="8439" width="6.453125" style="3" customWidth="1"/>
    <col min="8440" max="8440" width="7.54296875" style="3" customWidth="1"/>
    <col min="8441" max="8441" width="10.26953125" style="3" customWidth="1"/>
    <col min="8442" max="8442" width="6.7265625" style="3" customWidth="1"/>
    <col min="8443" max="8443" width="9.7265625" style="3" customWidth="1"/>
    <col min="8444" max="8444" width="7.7265625" style="3" customWidth="1"/>
    <col min="8445" max="8445" width="8.453125" style="3" customWidth="1"/>
    <col min="8446" max="8446" width="12.453125" style="3" customWidth="1"/>
    <col min="8447" max="8691" width="9.26953125" style="3"/>
    <col min="8692" max="8692" width="3.54296875" style="3" customWidth="1"/>
    <col min="8693" max="8693" width="61.26953125" style="3" customWidth="1"/>
    <col min="8694" max="8694" width="8.7265625" style="3" customWidth="1"/>
    <col min="8695" max="8695" width="6.453125" style="3" customWidth="1"/>
    <col min="8696" max="8696" width="7.54296875" style="3" customWidth="1"/>
    <col min="8697" max="8697" width="10.26953125" style="3" customWidth="1"/>
    <col min="8698" max="8698" width="6.7265625" style="3" customWidth="1"/>
    <col min="8699" max="8699" width="9.7265625" style="3" customWidth="1"/>
    <col min="8700" max="8700" width="7.7265625" style="3" customWidth="1"/>
    <col min="8701" max="8701" width="8.453125" style="3" customWidth="1"/>
    <col min="8702" max="8702" width="12.453125" style="3" customWidth="1"/>
    <col min="8703" max="8947" width="9.26953125" style="3"/>
    <col min="8948" max="8948" width="3.54296875" style="3" customWidth="1"/>
    <col min="8949" max="8949" width="61.26953125" style="3" customWidth="1"/>
    <col min="8950" max="8950" width="8.7265625" style="3" customWidth="1"/>
    <col min="8951" max="8951" width="6.453125" style="3" customWidth="1"/>
    <col min="8952" max="8952" width="7.54296875" style="3" customWidth="1"/>
    <col min="8953" max="8953" width="10.26953125" style="3" customWidth="1"/>
    <col min="8954" max="8954" width="6.7265625" style="3" customWidth="1"/>
    <col min="8955" max="8955" width="9.7265625" style="3" customWidth="1"/>
    <col min="8956" max="8956" width="7.7265625" style="3" customWidth="1"/>
    <col min="8957" max="8957" width="8.453125" style="3" customWidth="1"/>
    <col min="8958" max="8958" width="12.453125" style="3" customWidth="1"/>
    <col min="8959" max="9203" width="9.26953125" style="3"/>
    <col min="9204" max="9204" width="3.54296875" style="3" customWidth="1"/>
    <col min="9205" max="9205" width="61.26953125" style="3" customWidth="1"/>
    <col min="9206" max="9206" width="8.7265625" style="3" customWidth="1"/>
    <col min="9207" max="9207" width="6.453125" style="3" customWidth="1"/>
    <col min="9208" max="9208" width="7.54296875" style="3" customWidth="1"/>
    <col min="9209" max="9209" width="10.26953125" style="3" customWidth="1"/>
    <col min="9210" max="9210" width="6.7265625" style="3" customWidth="1"/>
    <col min="9211" max="9211" width="9.7265625" style="3" customWidth="1"/>
    <col min="9212" max="9212" width="7.7265625" style="3" customWidth="1"/>
    <col min="9213" max="9213" width="8.453125" style="3" customWidth="1"/>
    <col min="9214" max="9214" width="12.453125" style="3" customWidth="1"/>
    <col min="9215" max="9459" width="9.26953125" style="3"/>
    <col min="9460" max="9460" width="3.54296875" style="3" customWidth="1"/>
    <col min="9461" max="9461" width="61.26953125" style="3" customWidth="1"/>
    <col min="9462" max="9462" width="8.7265625" style="3" customWidth="1"/>
    <col min="9463" max="9463" width="6.453125" style="3" customWidth="1"/>
    <col min="9464" max="9464" width="7.54296875" style="3" customWidth="1"/>
    <col min="9465" max="9465" width="10.26953125" style="3" customWidth="1"/>
    <col min="9466" max="9466" width="6.7265625" style="3" customWidth="1"/>
    <col min="9467" max="9467" width="9.7265625" style="3" customWidth="1"/>
    <col min="9468" max="9468" width="7.7265625" style="3" customWidth="1"/>
    <col min="9469" max="9469" width="8.453125" style="3" customWidth="1"/>
    <col min="9470" max="9470" width="12.453125" style="3" customWidth="1"/>
    <col min="9471" max="9715" width="9.26953125" style="3"/>
    <col min="9716" max="9716" width="3.54296875" style="3" customWidth="1"/>
    <col min="9717" max="9717" width="61.26953125" style="3" customWidth="1"/>
    <col min="9718" max="9718" width="8.7265625" style="3" customWidth="1"/>
    <col min="9719" max="9719" width="6.453125" style="3" customWidth="1"/>
    <col min="9720" max="9720" width="7.54296875" style="3" customWidth="1"/>
    <col min="9721" max="9721" width="10.26953125" style="3" customWidth="1"/>
    <col min="9722" max="9722" width="6.7265625" style="3" customWidth="1"/>
    <col min="9723" max="9723" width="9.7265625" style="3" customWidth="1"/>
    <col min="9724" max="9724" width="7.7265625" style="3" customWidth="1"/>
    <col min="9725" max="9725" width="8.453125" style="3" customWidth="1"/>
    <col min="9726" max="9726" width="12.453125" style="3" customWidth="1"/>
    <col min="9727" max="9971" width="9.26953125" style="3"/>
    <col min="9972" max="9972" width="3.54296875" style="3" customWidth="1"/>
    <col min="9973" max="9973" width="61.26953125" style="3" customWidth="1"/>
    <col min="9974" max="9974" width="8.7265625" style="3" customWidth="1"/>
    <col min="9975" max="9975" width="6.453125" style="3" customWidth="1"/>
    <col min="9976" max="9976" width="7.54296875" style="3" customWidth="1"/>
    <col min="9977" max="9977" width="10.26953125" style="3" customWidth="1"/>
    <col min="9978" max="9978" width="6.7265625" style="3" customWidth="1"/>
    <col min="9979" max="9979" width="9.7265625" style="3" customWidth="1"/>
    <col min="9980" max="9980" width="7.7265625" style="3" customWidth="1"/>
    <col min="9981" max="9981" width="8.453125" style="3" customWidth="1"/>
    <col min="9982" max="9982" width="12.453125" style="3" customWidth="1"/>
    <col min="9983" max="10227" width="9.26953125" style="3"/>
    <col min="10228" max="10228" width="3.54296875" style="3" customWidth="1"/>
    <col min="10229" max="10229" width="61.26953125" style="3" customWidth="1"/>
    <col min="10230" max="10230" width="8.7265625" style="3" customWidth="1"/>
    <col min="10231" max="10231" width="6.453125" style="3" customWidth="1"/>
    <col min="10232" max="10232" width="7.54296875" style="3" customWidth="1"/>
    <col min="10233" max="10233" width="10.26953125" style="3" customWidth="1"/>
    <col min="10234" max="10234" width="6.7265625" style="3" customWidth="1"/>
    <col min="10235" max="10235" width="9.7265625" style="3" customWidth="1"/>
    <col min="10236" max="10236" width="7.7265625" style="3" customWidth="1"/>
    <col min="10237" max="10237" width="8.453125" style="3" customWidth="1"/>
    <col min="10238" max="10238" width="12.453125" style="3" customWidth="1"/>
    <col min="10239" max="10483" width="9.26953125" style="3"/>
    <col min="10484" max="10484" width="3.54296875" style="3" customWidth="1"/>
    <col min="10485" max="10485" width="61.26953125" style="3" customWidth="1"/>
    <col min="10486" max="10486" width="8.7265625" style="3" customWidth="1"/>
    <col min="10487" max="10487" width="6.453125" style="3" customWidth="1"/>
    <col min="10488" max="10488" width="7.54296875" style="3" customWidth="1"/>
    <col min="10489" max="10489" width="10.26953125" style="3" customWidth="1"/>
    <col min="10490" max="10490" width="6.7265625" style="3" customWidth="1"/>
    <col min="10491" max="10491" width="9.7265625" style="3" customWidth="1"/>
    <col min="10492" max="10492" width="7.7265625" style="3" customWidth="1"/>
    <col min="10493" max="10493" width="8.453125" style="3" customWidth="1"/>
    <col min="10494" max="10494" width="12.453125" style="3" customWidth="1"/>
    <col min="10495" max="10739" width="9.26953125" style="3"/>
    <col min="10740" max="10740" width="3.54296875" style="3" customWidth="1"/>
    <col min="10741" max="10741" width="61.26953125" style="3" customWidth="1"/>
    <col min="10742" max="10742" width="8.7265625" style="3" customWidth="1"/>
    <col min="10743" max="10743" width="6.453125" style="3" customWidth="1"/>
    <col min="10744" max="10744" width="7.54296875" style="3" customWidth="1"/>
    <col min="10745" max="10745" width="10.26953125" style="3" customWidth="1"/>
    <col min="10746" max="10746" width="6.7265625" style="3" customWidth="1"/>
    <col min="10747" max="10747" width="9.7265625" style="3" customWidth="1"/>
    <col min="10748" max="10748" width="7.7265625" style="3" customWidth="1"/>
    <col min="10749" max="10749" width="8.453125" style="3" customWidth="1"/>
    <col min="10750" max="10750" width="12.453125" style="3" customWidth="1"/>
    <col min="10751" max="10995" width="9.26953125" style="3"/>
    <col min="10996" max="10996" width="3.54296875" style="3" customWidth="1"/>
    <col min="10997" max="10997" width="61.26953125" style="3" customWidth="1"/>
    <col min="10998" max="10998" width="8.7265625" style="3" customWidth="1"/>
    <col min="10999" max="10999" width="6.453125" style="3" customWidth="1"/>
    <col min="11000" max="11000" width="7.54296875" style="3" customWidth="1"/>
    <col min="11001" max="11001" width="10.26953125" style="3" customWidth="1"/>
    <col min="11002" max="11002" width="6.7265625" style="3" customWidth="1"/>
    <col min="11003" max="11003" width="9.7265625" style="3" customWidth="1"/>
    <col min="11004" max="11004" width="7.7265625" style="3" customWidth="1"/>
    <col min="11005" max="11005" width="8.453125" style="3" customWidth="1"/>
    <col min="11006" max="11006" width="12.453125" style="3" customWidth="1"/>
    <col min="11007" max="11251" width="9.26953125" style="3"/>
    <col min="11252" max="11252" width="3.54296875" style="3" customWidth="1"/>
    <col min="11253" max="11253" width="61.26953125" style="3" customWidth="1"/>
    <col min="11254" max="11254" width="8.7265625" style="3" customWidth="1"/>
    <col min="11255" max="11255" width="6.453125" style="3" customWidth="1"/>
    <col min="11256" max="11256" width="7.54296875" style="3" customWidth="1"/>
    <col min="11257" max="11257" width="10.26953125" style="3" customWidth="1"/>
    <col min="11258" max="11258" width="6.7265625" style="3" customWidth="1"/>
    <col min="11259" max="11259" width="9.7265625" style="3" customWidth="1"/>
    <col min="11260" max="11260" width="7.7265625" style="3" customWidth="1"/>
    <col min="11261" max="11261" width="8.453125" style="3" customWidth="1"/>
    <col min="11262" max="11262" width="12.453125" style="3" customWidth="1"/>
    <col min="11263" max="11507" width="9.26953125" style="3"/>
    <col min="11508" max="11508" width="3.54296875" style="3" customWidth="1"/>
    <col min="11509" max="11509" width="61.26953125" style="3" customWidth="1"/>
    <col min="11510" max="11510" width="8.7265625" style="3" customWidth="1"/>
    <col min="11511" max="11511" width="6.453125" style="3" customWidth="1"/>
    <col min="11512" max="11512" width="7.54296875" style="3" customWidth="1"/>
    <col min="11513" max="11513" width="10.26953125" style="3" customWidth="1"/>
    <col min="11514" max="11514" width="6.7265625" style="3" customWidth="1"/>
    <col min="11515" max="11515" width="9.7265625" style="3" customWidth="1"/>
    <col min="11516" max="11516" width="7.7265625" style="3" customWidth="1"/>
    <col min="11517" max="11517" width="8.453125" style="3" customWidth="1"/>
    <col min="11518" max="11518" width="12.453125" style="3" customWidth="1"/>
    <col min="11519" max="11763" width="9.26953125" style="3"/>
    <col min="11764" max="11764" width="3.54296875" style="3" customWidth="1"/>
    <col min="11765" max="11765" width="61.26953125" style="3" customWidth="1"/>
    <col min="11766" max="11766" width="8.7265625" style="3" customWidth="1"/>
    <col min="11767" max="11767" width="6.453125" style="3" customWidth="1"/>
    <col min="11768" max="11768" width="7.54296875" style="3" customWidth="1"/>
    <col min="11769" max="11769" width="10.26953125" style="3" customWidth="1"/>
    <col min="11770" max="11770" width="6.7265625" style="3" customWidth="1"/>
    <col min="11771" max="11771" width="9.7265625" style="3" customWidth="1"/>
    <col min="11772" max="11772" width="7.7265625" style="3" customWidth="1"/>
    <col min="11773" max="11773" width="8.453125" style="3" customWidth="1"/>
    <col min="11774" max="11774" width="12.453125" style="3" customWidth="1"/>
    <col min="11775" max="12019" width="9.26953125" style="3"/>
    <col min="12020" max="12020" width="3.54296875" style="3" customWidth="1"/>
    <col min="12021" max="12021" width="61.26953125" style="3" customWidth="1"/>
    <col min="12022" max="12022" width="8.7265625" style="3" customWidth="1"/>
    <col min="12023" max="12023" width="6.453125" style="3" customWidth="1"/>
    <col min="12024" max="12024" width="7.54296875" style="3" customWidth="1"/>
    <col min="12025" max="12025" width="10.26953125" style="3" customWidth="1"/>
    <col min="12026" max="12026" width="6.7265625" style="3" customWidth="1"/>
    <col min="12027" max="12027" width="9.7265625" style="3" customWidth="1"/>
    <col min="12028" max="12028" width="7.7265625" style="3" customWidth="1"/>
    <col min="12029" max="12029" width="8.453125" style="3" customWidth="1"/>
    <col min="12030" max="12030" width="12.453125" style="3" customWidth="1"/>
    <col min="12031" max="12275" width="9.26953125" style="3"/>
    <col min="12276" max="12276" width="3.54296875" style="3" customWidth="1"/>
    <col min="12277" max="12277" width="61.26953125" style="3" customWidth="1"/>
    <col min="12278" max="12278" width="8.7265625" style="3" customWidth="1"/>
    <col min="12279" max="12279" width="6.453125" style="3" customWidth="1"/>
    <col min="12280" max="12280" width="7.54296875" style="3" customWidth="1"/>
    <col min="12281" max="12281" width="10.26953125" style="3" customWidth="1"/>
    <col min="12282" max="12282" width="6.7265625" style="3" customWidth="1"/>
    <col min="12283" max="12283" width="9.7265625" style="3" customWidth="1"/>
    <col min="12284" max="12284" width="7.7265625" style="3" customWidth="1"/>
    <col min="12285" max="12285" width="8.453125" style="3" customWidth="1"/>
    <col min="12286" max="12286" width="12.453125" style="3" customWidth="1"/>
    <col min="12287" max="12531" width="9.26953125" style="3"/>
    <col min="12532" max="12532" width="3.54296875" style="3" customWidth="1"/>
    <col min="12533" max="12533" width="61.26953125" style="3" customWidth="1"/>
    <col min="12534" max="12534" width="8.7265625" style="3" customWidth="1"/>
    <col min="12535" max="12535" width="6.453125" style="3" customWidth="1"/>
    <col min="12536" max="12536" width="7.54296875" style="3" customWidth="1"/>
    <col min="12537" max="12537" width="10.26953125" style="3" customWidth="1"/>
    <col min="12538" max="12538" width="6.7265625" style="3" customWidth="1"/>
    <col min="12539" max="12539" width="9.7265625" style="3" customWidth="1"/>
    <col min="12540" max="12540" width="7.7265625" style="3" customWidth="1"/>
    <col min="12541" max="12541" width="8.453125" style="3" customWidth="1"/>
    <col min="12542" max="12542" width="12.453125" style="3" customWidth="1"/>
    <col min="12543" max="12787" width="9.26953125" style="3"/>
    <col min="12788" max="12788" width="3.54296875" style="3" customWidth="1"/>
    <col min="12789" max="12789" width="61.26953125" style="3" customWidth="1"/>
    <col min="12790" max="12790" width="8.7265625" style="3" customWidth="1"/>
    <col min="12791" max="12791" width="6.453125" style="3" customWidth="1"/>
    <col min="12792" max="12792" width="7.54296875" style="3" customWidth="1"/>
    <col min="12793" max="12793" width="10.26953125" style="3" customWidth="1"/>
    <col min="12794" max="12794" width="6.7265625" style="3" customWidth="1"/>
    <col min="12795" max="12795" width="9.7265625" style="3" customWidth="1"/>
    <col min="12796" max="12796" width="7.7265625" style="3" customWidth="1"/>
    <col min="12797" max="12797" width="8.453125" style="3" customWidth="1"/>
    <col min="12798" max="12798" width="12.453125" style="3" customWidth="1"/>
    <col min="12799" max="13043" width="9.26953125" style="3"/>
    <col min="13044" max="13044" width="3.54296875" style="3" customWidth="1"/>
    <col min="13045" max="13045" width="61.26953125" style="3" customWidth="1"/>
    <col min="13046" max="13046" width="8.7265625" style="3" customWidth="1"/>
    <col min="13047" max="13047" width="6.453125" style="3" customWidth="1"/>
    <col min="13048" max="13048" width="7.54296875" style="3" customWidth="1"/>
    <col min="13049" max="13049" width="10.26953125" style="3" customWidth="1"/>
    <col min="13050" max="13050" width="6.7265625" style="3" customWidth="1"/>
    <col min="13051" max="13051" width="9.7265625" style="3" customWidth="1"/>
    <col min="13052" max="13052" width="7.7265625" style="3" customWidth="1"/>
    <col min="13053" max="13053" width="8.453125" style="3" customWidth="1"/>
    <col min="13054" max="13054" width="12.453125" style="3" customWidth="1"/>
    <col min="13055" max="13299" width="9.26953125" style="3"/>
    <col min="13300" max="13300" width="3.54296875" style="3" customWidth="1"/>
    <col min="13301" max="13301" width="61.26953125" style="3" customWidth="1"/>
    <col min="13302" max="13302" width="8.7265625" style="3" customWidth="1"/>
    <col min="13303" max="13303" width="6.453125" style="3" customWidth="1"/>
    <col min="13304" max="13304" width="7.54296875" style="3" customWidth="1"/>
    <col min="13305" max="13305" width="10.26953125" style="3" customWidth="1"/>
    <col min="13306" max="13306" width="6.7265625" style="3" customWidth="1"/>
    <col min="13307" max="13307" width="9.7265625" style="3" customWidth="1"/>
    <col min="13308" max="13308" width="7.7265625" style="3" customWidth="1"/>
    <col min="13309" max="13309" width="8.453125" style="3" customWidth="1"/>
    <col min="13310" max="13310" width="12.453125" style="3" customWidth="1"/>
    <col min="13311" max="13555" width="9.26953125" style="3"/>
    <col min="13556" max="13556" width="3.54296875" style="3" customWidth="1"/>
    <col min="13557" max="13557" width="61.26953125" style="3" customWidth="1"/>
    <col min="13558" max="13558" width="8.7265625" style="3" customWidth="1"/>
    <col min="13559" max="13559" width="6.453125" style="3" customWidth="1"/>
    <col min="13560" max="13560" width="7.54296875" style="3" customWidth="1"/>
    <col min="13561" max="13561" width="10.26953125" style="3" customWidth="1"/>
    <col min="13562" max="13562" width="6.7265625" style="3" customWidth="1"/>
    <col min="13563" max="13563" width="9.7265625" style="3" customWidth="1"/>
    <col min="13564" max="13564" width="7.7265625" style="3" customWidth="1"/>
    <col min="13565" max="13565" width="8.453125" style="3" customWidth="1"/>
    <col min="13566" max="13566" width="12.453125" style="3" customWidth="1"/>
    <col min="13567" max="13811" width="9.26953125" style="3"/>
    <col min="13812" max="13812" width="3.54296875" style="3" customWidth="1"/>
    <col min="13813" max="13813" width="61.26953125" style="3" customWidth="1"/>
    <col min="13814" max="13814" width="8.7265625" style="3" customWidth="1"/>
    <col min="13815" max="13815" width="6.453125" style="3" customWidth="1"/>
    <col min="13816" max="13816" width="7.54296875" style="3" customWidth="1"/>
    <col min="13817" max="13817" width="10.26953125" style="3" customWidth="1"/>
    <col min="13818" max="13818" width="6.7265625" style="3" customWidth="1"/>
    <col min="13819" max="13819" width="9.7265625" style="3" customWidth="1"/>
    <col min="13820" max="13820" width="7.7265625" style="3" customWidth="1"/>
    <col min="13821" max="13821" width="8.453125" style="3" customWidth="1"/>
    <col min="13822" max="13822" width="12.453125" style="3" customWidth="1"/>
    <col min="13823" max="14067" width="9.26953125" style="3"/>
    <col min="14068" max="14068" width="3.54296875" style="3" customWidth="1"/>
    <col min="14069" max="14069" width="61.26953125" style="3" customWidth="1"/>
    <col min="14070" max="14070" width="8.7265625" style="3" customWidth="1"/>
    <col min="14071" max="14071" width="6.453125" style="3" customWidth="1"/>
    <col min="14072" max="14072" width="7.54296875" style="3" customWidth="1"/>
    <col min="14073" max="14073" width="10.26953125" style="3" customWidth="1"/>
    <col min="14074" max="14074" width="6.7265625" style="3" customWidth="1"/>
    <col min="14075" max="14075" width="9.7265625" style="3" customWidth="1"/>
    <col min="14076" max="14076" width="7.7265625" style="3" customWidth="1"/>
    <col min="14077" max="14077" width="8.453125" style="3" customWidth="1"/>
    <col min="14078" max="14078" width="12.453125" style="3" customWidth="1"/>
    <col min="14079" max="14323" width="9.26953125" style="3"/>
    <col min="14324" max="14324" width="3.54296875" style="3" customWidth="1"/>
    <col min="14325" max="14325" width="61.26953125" style="3" customWidth="1"/>
    <col min="14326" max="14326" width="8.7265625" style="3" customWidth="1"/>
    <col min="14327" max="14327" width="6.453125" style="3" customWidth="1"/>
    <col min="14328" max="14328" width="7.54296875" style="3" customWidth="1"/>
    <col min="14329" max="14329" width="10.26953125" style="3" customWidth="1"/>
    <col min="14330" max="14330" width="6.7265625" style="3" customWidth="1"/>
    <col min="14331" max="14331" width="9.7265625" style="3" customWidth="1"/>
    <col min="14332" max="14332" width="7.7265625" style="3" customWidth="1"/>
    <col min="14333" max="14333" width="8.453125" style="3" customWidth="1"/>
    <col min="14334" max="14334" width="12.453125" style="3" customWidth="1"/>
    <col min="14335" max="14579" width="9.26953125" style="3"/>
    <col min="14580" max="14580" width="3.54296875" style="3" customWidth="1"/>
    <col min="14581" max="14581" width="61.26953125" style="3" customWidth="1"/>
    <col min="14582" max="14582" width="8.7265625" style="3" customWidth="1"/>
    <col min="14583" max="14583" width="6.453125" style="3" customWidth="1"/>
    <col min="14584" max="14584" width="7.54296875" style="3" customWidth="1"/>
    <col min="14585" max="14585" width="10.26953125" style="3" customWidth="1"/>
    <col min="14586" max="14586" width="6.7265625" style="3" customWidth="1"/>
    <col min="14587" max="14587" width="9.7265625" style="3" customWidth="1"/>
    <col min="14588" max="14588" width="7.7265625" style="3" customWidth="1"/>
    <col min="14589" max="14589" width="8.453125" style="3" customWidth="1"/>
    <col min="14590" max="14590" width="12.453125" style="3" customWidth="1"/>
    <col min="14591" max="14835" width="9.26953125" style="3"/>
    <col min="14836" max="14836" width="3.54296875" style="3" customWidth="1"/>
    <col min="14837" max="14837" width="61.26953125" style="3" customWidth="1"/>
    <col min="14838" max="14838" width="8.7265625" style="3" customWidth="1"/>
    <col min="14839" max="14839" width="6.453125" style="3" customWidth="1"/>
    <col min="14840" max="14840" width="7.54296875" style="3" customWidth="1"/>
    <col min="14841" max="14841" width="10.26953125" style="3" customWidth="1"/>
    <col min="14842" max="14842" width="6.7265625" style="3" customWidth="1"/>
    <col min="14843" max="14843" width="9.7265625" style="3" customWidth="1"/>
    <col min="14844" max="14844" width="7.7265625" style="3" customWidth="1"/>
    <col min="14845" max="14845" width="8.453125" style="3" customWidth="1"/>
    <col min="14846" max="14846" width="12.453125" style="3" customWidth="1"/>
    <col min="14847" max="15091" width="9.26953125" style="3"/>
    <col min="15092" max="15092" width="3.54296875" style="3" customWidth="1"/>
    <col min="15093" max="15093" width="61.26953125" style="3" customWidth="1"/>
    <col min="15094" max="15094" width="8.7265625" style="3" customWidth="1"/>
    <col min="15095" max="15095" width="6.453125" style="3" customWidth="1"/>
    <col min="15096" max="15096" width="7.54296875" style="3" customWidth="1"/>
    <col min="15097" max="15097" width="10.26953125" style="3" customWidth="1"/>
    <col min="15098" max="15098" width="6.7265625" style="3" customWidth="1"/>
    <col min="15099" max="15099" width="9.7265625" style="3" customWidth="1"/>
    <col min="15100" max="15100" width="7.7265625" style="3" customWidth="1"/>
    <col min="15101" max="15101" width="8.453125" style="3" customWidth="1"/>
    <col min="15102" max="15102" width="12.453125" style="3" customWidth="1"/>
    <col min="15103" max="15347" width="9.26953125" style="3"/>
    <col min="15348" max="15348" width="3.54296875" style="3" customWidth="1"/>
    <col min="15349" max="15349" width="61.26953125" style="3" customWidth="1"/>
    <col min="15350" max="15350" width="8.7265625" style="3" customWidth="1"/>
    <col min="15351" max="15351" width="6.453125" style="3" customWidth="1"/>
    <col min="15352" max="15352" width="7.54296875" style="3" customWidth="1"/>
    <col min="15353" max="15353" width="10.26953125" style="3" customWidth="1"/>
    <col min="15354" max="15354" width="6.7265625" style="3" customWidth="1"/>
    <col min="15355" max="15355" width="9.7265625" style="3" customWidth="1"/>
    <col min="15356" max="15356" width="7.7265625" style="3" customWidth="1"/>
    <col min="15357" max="15357" width="8.453125" style="3" customWidth="1"/>
    <col min="15358" max="15358" width="12.453125" style="3" customWidth="1"/>
    <col min="15359" max="15603" width="9.26953125" style="3"/>
    <col min="15604" max="15604" width="3.54296875" style="3" customWidth="1"/>
    <col min="15605" max="15605" width="61.26953125" style="3" customWidth="1"/>
    <col min="15606" max="15606" width="8.7265625" style="3" customWidth="1"/>
    <col min="15607" max="15607" width="6.453125" style="3" customWidth="1"/>
    <col min="15608" max="15608" width="7.54296875" style="3" customWidth="1"/>
    <col min="15609" max="15609" width="10.26953125" style="3" customWidth="1"/>
    <col min="15610" max="15610" width="6.7265625" style="3" customWidth="1"/>
    <col min="15611" max="15611" width="9.7265625" style="3" customWidth="1"/>
    <col min="15612" max="15612" width="7.7265625" style="3" customWidth="1"/>
    <col min="15613" max="15613" width="8.453125" style="3" customWidth="1"/>
    <col min="15614" max="15614" width="12.453125" style="3" customWidth="1"/>
    <col min="15615" max="15859" width="9.26953125" style="3"/>
    <col min="15860" max="15860" width="3.54296875" style="3" customWidth="1"/>
    <col min="15861" max="15861" width="61.26953125" style="3" customWidth="1"/>
    <col min="15862" max="15862" width="8.7265625" style="3" customWidth="1"/>
    <col min="15863" max="15863" width="6.453125" style="3" customWidth="1"/>
    <col min="15864" max="15864" width="7.54296875" style="3" customWidth="1"/>
    <col min="15865" max="15865" width="10.26953125" style="3" customWidth="1"/>
    <col min="15866" max="15866" width="6.7265625" style="3" customWidth="1"/>
    <col min="15867" max="15867" width="9.7265625" style="3" customWidth="1"/>
    <col min="15868" max="15868" width="7.7265625" style="3" customWidth="1"/>
    <col min="15869" max="15869" width="8.453125" style="3" customWidth="1"/>
    <col min="15870" max="15870" width="12.453125" style="3" customWidth="1"/>
    <col min="15871" max="16115" width="9.26953125" style="3"/>
    <col min="16116" max="16116" width="3.54296875" style="3" customWidth="1"/>
    <col min="16117" max="16117" width="61.26953125" style="3" customWidth="1"/>
    <col min="16118" max="16118" width="8.7265625" style="3" customWidth="1"/>
    <col min="16119" max="16119" width="6.453125" style="3" customWidth="1"/>
    <col min="16120" max="16120" width="7.54296875" style="3" customWidth="1"/>
    <col min="16121" max="16121" width="10.26953125" style="3" customWidth="1"/>
    <col min="16122" max="16122" width="6.7265625" style="3" customWidth="1"/>
    <col min="16123" max="16123" width="9.7265625" style="3" customWidth="1"/>
    <col min="16124" max="16124" width="7.7265625" style="3" customWidth="1"/>
    <col min="16125" max="16125" width="8.453125" style="3" customWidth="1"/>
    <col min="16126" max="16126" width="12.453125" style="3" customWidth="1"/>
    <col min="16127" max="16370" width="9.26953125" style="3"/>
    <col min="16371" max="16384" width="9.26953125" style="3" customWidth="1"/>
  </cols>
  <sheetData>
    <row r="1" spans="1:20" ht="15" thickBot="1" x14ac:dyDescent="0.4"/>
    <row r="2" spans="1:20" s="2" customFormat="1" ht="36.75" customHeight="1" x14ac:dyDescent="0.4">
      <c r="A2" s="1"/>
      <c r="B2" s="75" t="s">
        <v>19</v>
      </c>
      <c r="C2" s="76"/>
      <c r="D2" s="76"/>
      <c r="E2" s="76"/>
      <c r="F2" s="77"/>
      <c r="G2" s="1"/>
      <c r="H2" s="1"/>
      <c r="I2" s="1"/>
      <c r="J2" s="1"/>
      <c r="K2" s="1"/>
      <c r="L2" s="1"/>
      <c r="M2" s="1"/>
      <c r="N2" s="1"/>
      <c r="O2" s="1"/>
      <c r="P2" s="1"/>
      <c r="Q2" s="1"/>
      <c r="R2" s="1"/>
      <c r="S2" s="1"/>
      <c r="T2" s="1"/>
    </row>
    <row r="3" spans="1:20" ht="16.5" customHeight="1" x14ac:dyDescent="0.35">
      <c r="B3" s="81" t="s">
        <v>0</v>
      </c>
      <c r="C3" s="82" t="s">
        <v>4</v>
      </c>
      <c r="D3" s="78" t="s">
        <v>6</v>
      </c>
      <c r="E3" s="79" t="s">
        <v>2</v>
      </c>
      <c r="F3" s="80" t="s">
        <v>5</v>
      </c>
    </row>
    <row r="4" spans="1:20" ht="12" customHeight="1" x14ac:dyDescent="0.35">
      <c r="B4" s="81"/>
      <c r="C4" s="83"/>
      <c r="D4" s="78"/>
      <c r="E4" s="79"/>
      <c r="F4" s="80"/>
    </row>
    <row r="5" spans="1:20" s="4" customFormat="1" ht="12" customHeight="1" x14ac:dyDescent="0.35">
      <c r="B5" s="81"/>
      <c r="C5" s="83"/>
      <c r="D5" s="7">
        <v>1</v>
      </c>
      <c r="E5" s="7">
        <v>2</v>
      </c>
      <c r="F5" s="14">
        <v>3</v>
      </c>
    </row>
    <row r="6" spans="1:20" s="4" customFormat="1" ht="29" x14ac:dyDescent="0.35">
      <c r="B6" s="15">
        <v>1</v>
      </c>
      <c r="C6" s="23" t="s">
        <v>10</v>
      </c>
      <c r="D6" s="6" t="s">
        <v>9</v>
      </c>
      <c r="E6" s="12">
        <v>1</v>
      </c>
      <c r="F6" s="16"/>
    </row>
    <row r="7" spans="1:20" s="4" customFormat="1" ht="158.25" customHeight="1" x14ac:dyDescent="0.35">
      <c r="B7" s="15">
        <v>2</v>
      </c>
      <c r="C7" s="23" t="s">
        <v>11</v>
      </c>
      <c r="D7" s="6" t="s">
        <v>9</v>
      </c>
      <c r="E7" s="12">
        <v>1</v>
      </c>
      <c r="F7" s="16"/>
      <c r="G7" s="8"/>
      <c r="H7" s="8"/>
    </row>
    <row r="8" spans="1:20" s="4" customFormat="1" ht="43.5" x14ac:dyDescent="0.35">
      <c r="B8" s="15">
        <v>3</v>
      </c>
      <c r="C8" s="23" t="s">
        <v>12</v>
      </c>
      <c r="D8" s="6" t="s">
        <v>9</v>
      </c>
      <c r="E8" s="12">
        <v>1</v>
      </c>
      <c r="F8" s="16"/>
    </row>
    <row r="9" spans="1:20" s="4" customFormat="1" ht="43.5" x14ac:dyDescent="0.35">
      <c r="B9" s="15">
        <v>4</v>
      </c>
      <c r="C9" s="23" t="s">
        <v>13</v>
      </c>
      <c r="D9" s="6" t="s">
        <v>9</v>
      </c>
      <c r="E9" s="12">
        <v>1</v>
      </c>
      <c r="F9" s="16"/>
    </row>
    <row r="10" spans="1:20" ht="16" x14ac:dyDescent="0.35">
      <c r="B10" s="15">
        <v>5</v>
      </c>
      <c r="C10" s="25" t="s">
        <v>21</v>
      </c>
      <c r="D10" s="6"/>
      <c r="E10" s="12"/>
      <c r="F10" s="17">
        <f>SUM(F6:F9)-F7</f>
        <v>0</v>
      </c>
    </row>
    <row r="11" spans="1:20" s="5" customFormat="1" ht="16" x14ac:dyDescent="0.35">
      <c r="B11" s="15">
        <v>6</v>
      </c>
      <c r="C11" s="25" t="s">
        <v>22</v>
      </c>
      <c r="D11" s="6"/>
      <c r="E11" s="12"/>
      <c r="F11" s="17">
        <f>SUM(F6:F9)</f>
        <v>0</v>
      </c>
    </row>
  </sheetData>
  <mergeCells count="6">
    <mergeCell ref="B2:F2"/>
    <mergeCell ref="D3:D4"/>
    <mergeCell ref="E3:E4"/>
    <mergeCell ref="F3:F4"/>
    <mergeCell ref="B3:B5"/>
    <mergeCell ref="C3:C5"/>
  </mergeCells>
  <phoneticPr fontId="9" type="noConversion"/>
  <pageMargins left="0.84" right="0.25" top="0.75" bottom="0.2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5E0E-A7BA-4C20-A5D7-7AF48FD69C74}">
  <dimension ref="B2:F106"/>
  <sheetViews>
    <sheetView topLeftCell="A78" zoomScale="85" zoomScaleNormal="85" workbookViewId="0">
      <selection activeCell="G91" sqref="G91"/>
    </sheetView>
  </sheetViews>
  <sheetFormatPr defaultRowHeight="14.5" x14ac:dyDescent="0.35"/>
  <cols>
    <col min="1" max="1" width="3.54296875" style="3" customWidth="1"/>
    <col min="2" max="2" width="6" style="3" customWidth="1"/>
    <col min="3" max="3" width="63.81640625" style="10" customWidth="1"/>
    <col min="4" max="4" width="13.7265625" style="3" customWidth="1"/>
    <col min="5" max="5" width="12.453125" style="11" customWidth="1"/>
    <col min="6" max="6" width="13.26953125" style="3" customWidth="1"/>
    <col min="7" max="243" width="9.1796875" style="3"/>
    <col min="244" max="244" width="3.54296875" style="3" customWidth="1"/>
    <col min="245" max="245" width="61.26953125" style="3" customWidth="1"/>
    <col min="246" max="246" width="8.7265625" style="3" customWidth="1"/>
    <col min="247" max="247" width="6.453125" style="3" customWidth="1"/>
    <col min="248" max="248" width="7.54296875" style="3" customWidth="1"/>
    <col min="249" max="249" width="10.26953125" style="3" customWidth="1"/>
    <col min="250" max="250" width="6.7265625" style="3" customWidth="1"/>
    <col min="251" max="251" width="9.7265625" style="3" customWidth="1"/>
    <col min="252" max="252" width="7.7265625" style="3" customWidth="1"/>
    <col min="253" max="253" width="8.453125" style="3" customWidth="1"/>
    <col min="254" max="254" width="12.453125" style="3" customWidth="1"/>
    <col min="255" max="499" width="9.1796875" style="3"/>
    <col min="500" max="500" width="3.54296875" style="3" customWidth="1"/>
    <col min="501" max="501" width="61.26953125" style="3" customWidth="1"/>
    <col min="502" max="502" width="8.7265625" style="3" customWidth="1"/>
    <col min="503" max="503" width="6.453125" style="3" customWidth="1"/>
    <col min="504" max="504" width="7.54296875" style="3" customWidth="1"/>
    <col min="505" max="505" width="10.26953125" style="3" customWidth="1"/>
    <col min="506" max="506" width="6.7265625" style="3" customWidth="1"/>
    <col min="507" max="507" width="9.7265625" style="3" customWidth="1"/>
    <col min="508" max="508" width="7.7265625" style="3" customWidth="1"/>
    <col min="509" max="509" width="8.453125" style="3" customWidth="1"/>
    <col min="510" max="510" width="12.453125" style="3" customWidth="1"/>
    <col min="511" max="755" width="9.1796875" style="3"/>
    <col min="756" max="756" width="3.54296875" style="3" customWidth="1"/>
    <col min="757" max="757" width="61.26953125" style="3" customWidth="1"/>
    <col min="758" max="758" width="8.7265625" style="3" customWidth="1"/>
    <col min="759" max="759" width="6.453125" style="3" customWidth="1"/>
    <col min="760" max="760" width="7.54296875" style="3" customWidth="1"/>
    <col min="761" max="761" width="10.26953125" style="3" customWidth="1"/>
    <col min="762" max="762" width="6.7265625" style="3" customWidth="1"/>
    <col min="763" max="763" width="9.7265625" style="3" customWidth="1"/>
    <col min="764" max="764" width="7.7265625" style="3" customWidth="1"/>
    <col min="765" max="765" width="8.453125" style="3" customWidth="1"/>
    <col min="766" max="766" width="12.453125" style="3" customWidth="1"/>
    <col min="767" max="1011" width="9.1796875" style="3"/>
    <col min="1012" max="1012" width="3.54296875" style="3" customWidth="1"/>
    <col min="1013" max="1013" width="61.26953125" style="3" customWidth="1"/>
    <col min="1014" max="1014" width="8.7265625" style="3" customWidth="1"/>
    <col min="1015" max="1015" width="6.453125" style="3" customWidth="1"/>
    <col min="1016" max="1016" width="7.54296875" style="3" customWidth="1"/>
    <col min="1017" max="1017" width="10.26953125" style="3" customWidth="1"/>
    <col min="1018" max="1018" width="6.7265625" style="3" customWidth="1"/>
    <col min="1019" max="1019" width="9.7265625" style="3" customWidth="1"/>
    <col min="1020" max="1020" width="7.7265625" style="3" customWidth="1"/>
    <col min="1021" max="1021" width="8.453125" style="3" customWidth="1"/>
    <col min="1022" max="1022" width="12.453125" style="3" customWidth="1"/>
    <col min="1023" max="1267" width="9.1796875" style="3"/>
    <col min="1268" max="1268" width="3.54296875" style="3" customWidth="1"/>
    <col min="1269" max="1269" width="61.26953125" style="3" customWidth="1"/>
    <col min="1270" max="1270" width="8.7265625" style="3" customWidth="1"/>
    <col min="1271" max="1271" width="6.453125" style="3" customWidth="1"/>
    <col min="1272" max="1272" width="7.54296875" style="3" customWidth="1"/>
    <col min="1273" max="1273" width="10.26953125" style="3" customWidth="1"/>
    <col min="1274" max="1274" width="6.7265625" style="3" customWidth="1"/>
    <col min="1275" max="1275" width="9.7265625" style="3" customWidth="1"/>
    <col min="1276" max="1276" width="7.7265625" style="3" customWidth="1"/>
    <col min="1277" max="1277" width="8.453125" style="3" customWidth="1"/>
    <col min="1278" max="1278" width="12.453125" style="3" customWidth="1"/>
    <col min="1279" max="1523" width="9.1796875" style="3"/>
    <col min="1524" max="1524" width="3.54296875" style="3" customWidth="1"/>
    <col min="1525" max="1525" width="61.26953125" style="3" customWidth="1"/>
    <col min="1526" max="1526" width="8.7265625" style="3" customWidth="1"/>
    <col min="1527" max="1527" width="6.453125" style="3" customWidth="1"/>
    <col min="1528" max="1528" width="7.54296875" style="3" customWidth="1"/>
    <col min="1529" max="1529" width="10.26953125" style="3" customWidth="1"/>
    <col min="1530" max="1530" width="6.7265625" style="3" customWidth="1"/>
    <col min="1531" max="1531" width="9.7265625" style="3" customWidth="1"/>
    <col min="1532" max="1532" width="7.7265625" style="3" customWidth="1"/>
    <col min="1533" max="1533" width="8.453125" style="3" customWidth="1"/>
    <col min="1534" max="1534" width="12.453125" style="3" customWidth="1"/>
    <col min="1535" max="1779" width="9.1796875" style="3"/>
    <col min="1780" max="1780" width="3.54296875" style="3" customWidth="1"/>
    <col min="1781" max="1781" width="61.26953125" style="3" customWidth="1"/>
    <col min="1782" max="1782" width="8.7265625" style="3" customWidth="1"/>
    <col min="1783" max="1783" width="6.453125" style="3" customWidth="1"/>
    <col min="1784" max="1784" width="7.54296875" style="3" customWidth="1"/>
    <col min="1785" max="1785" width="10.26953125" style="3" customWidth="1"/>
    <col min="1786" max="1786" width="6.7265625" style="3" customWidth="1"/>
    <col min="1787" max="1787" width="9.7265625" style="3" customWidth="1"/>
    <col min="1788" max="1788" width="7.7265625" style="3" customWidth="1"/>
    <col min="1789" max="1789" width="8.453125" style="3" customWidth="1"/>
    <col min="1790" max="1790" width="12.453125" style="3" customWidth="1"/>
    <col min="1791" max="2035" width="9.1796875" style="3"/>
    <col min="2036" max="2036" width="3.54296875" style="3" customWidth="1"/>
    <col min="2037" max="2037" width="61.26953125" style="3" customWidth="1"/>
    <col min="2038" max="2038" width="8.7265625" style="3" customWidth="1"/>
    <col min="2039" max="2039" width="6.453125" style="3" customWidth="1"/>
    <col min="2040" max="2040" width="7.54296875" style="3" customWidth="1"/>
    <col min="2041" max="2041" width="10.26953125" style="3" customWidth="1"/>
    <col min="2042" max="2042" width="6.7265625" style="3" customWidth="1"/>
    <col min="2043" max="2043" width="9.7265625" style="3" customWidth="1"/>
    <col min="2044" max="2044" width="7.7265625" style="3" customWidth="1"/>
    <col min="2045" max="2045" width="8.453125" style="3" customWidth="1"/>
    <col min="2046" max="2046" width="12.453125" style="3" customWidth="1"/>
    <col min="2047" max="2291" width="9.1796875" style="3"/>
    <col min="2292" max="2292" width="3.54296875" style="3" customWidth="1"/>
    <col min="2293" max="2293" width="61.26953125" style="3" customWidth="1"/>
    <col min="2294" max="2294" width="8.7265625" style="3" customWidth="1"/>
    <col min="2295" max="2295" width="6.453125" style="3" customWidth="1"/>
    <col min="2296" max="2296" width="7.54296875" style="3" customWidth="1"/>
    <col min="2297" max="2297" width="10.26953125" style="3" customWidth="1"/>
    <col min="2298" max="2298" width="6.7265625" style="3" customWidth="1"/>
    <col min="2299" max="2299" width="9.7265625" style="3" customWidth="1"/>
    <col min="2300" max="2300" width="7.7265625" style="3" customWidth="1"/>
    <col min="2301" max="2301" width="8.453125" style="3" customWidth="1"/>
    <col min="2302" max="2302" width="12.453125" style="3" customWidth="1"/>
    <col min="2303" max="2547" width="9.1796875" style="3"/>
    <col min="2548" max="2548" width="3.54296875" style="3" customWidth="1"/>
    <col min="2549" max="2549" width="61.26953125" style="3" customWidth="1"/>
    <col min="2550" max="2550" width="8.7265625" style="3" customWidth="1"/>
    <col min="2551" max="2551" width="6.453125" style="3" customWidth="1"/>
    <col min="2552" max="2552" width="7.54296875" style="3" customWidth="1"/>
    <col min="2553" max="2553" width="10.26953125" style="3" customWidth="1"/>
    <col min="2554" max="2554" width="6.7265625" style="3" customWidth="1"/>
    <col min="2555" max="2555" width="9.7265625" style="3" customWidth="1"/>
    <col min="2556" max="2556" width="7.7265625" style="3" customWidth="1"/>
    <col min="2557" max="2557" width="8.453125" style="3" customWidth="1"/>
    <col min="2558" max="2558" width="12.453125" style="3" customWidth="1"/>
    <col min="2559" max="2803" width="9.1796875" style="3"/>
    <col min="2804" max="2804" width="3.54296875" style="3" customWidth="1"/>
    <col min="2805" max="2805" width="61.26953125" style="3" customWidth="1"/>
    <col min="2806" max="2806" width="8.7265625" style="3" customWidth="1"/>
    <col min="2807" max="2807" width="6.453125" style="3" customWidth="1"/>
    <col min="2808" max="2808" width="7.54296875" style="3" customWidth="1"/>
    <col min="2809" max="2809" width="10.26953125" style="3" customWidth="1"/>
    <col min="2810" max="2810" width="6.7265625" style="3" customWidth="1"/>
    <col min="2811" max="2811" width="9.7265625" style="3" customWidth="1"/>
    <col min="2812" max="2812" width="7.7265625" style="3" customWidth="1"/>
    <col min="2813" max="2813" width="8.453125" style="3" customWidth="1"/>
    <col min="2814" max="2814" width="12.453125" style="3" customWidth="1"/>
    <col min="2815" max="3059" width="9.1796875" style="3"/>
    <col min="3060" max="3060" width="3.54296875" style="3" customWidth="1"/>
    <col min="3061" max="3061" width="61.26953125" style="3" customWidth="1"/>
    <col min="3062" max="3062" width="8.7265625" style="3" customWidth="1"/>
    <col min="3063" max="3063" width="6.453125" style="3" customWidth="1"/>
    <col min="3064" max="3064" width="7.54296875" style="3" customWidth="1"/>
    <col min="3065" max="3065" width="10.26953125" style="3" customWidth="1"/>
    <col min="3066" max="3066" width="6.7265625" style="3" customWidth="1"/>
    <col min="3067" max="3067" width="9.7265625" style="3" customWidth="1"/>
    <col min="3068" max="3068" width="7.7265625" style="3" customWidth="1"/>
    <col min="3069" max="3069" width="8.453125" style="3" customWidth="1"/>
    <col min="3070" max="3070" width="12.453125" style="3" customWidth="1"/>
    <col min="3071" max="3315" width="9.1796875" style="3"/>
    <col min="3316" max="3316" width="3.54296875" style="3" customWidth="1"/>
    <col min="3317" max="3317" width="61.26953125" style="3" customWidth="1"/>
    <col min="3318" max="3318" width="8.7265625" style="3" customWidth="1"/>
    <col min="3319" max="3319" width="6.453125" style="3" customWidth="1"/>
    <col min="3320" max="3320" width="7.54296875" style="3" customWidth="1"/>
    <col min="3321" max="3321" width="10.26953125" style="3" customWidth="1"/>
    <col min="3322" max="3322" width="6.7265625" style="3" customWidth="1"/>
    <col min="3323" max="3323" width="9.7265625" style="3" customWidth="1"/>
    <col min="3324" max="3324" width="7.7265625" style="3" customWidth="1"/>
    <col min="3325" max="3325" width="8.453125" style="3" customWidth="1"/>
    <col min="3326" max="3326" width="12.453125" style="3" customWidth="1"/>
    <col min="3327" max="3571" width="9.1796875" style="3"/>
    <col min="3572" max="3572" width="3.54296875" style="3" customWidth="1"/>
    <col min="3573" max="3573" width="61.26953125" style="3" customWidth="1"/>
    <col min="3574" max="3574" width="8.7265625" style="3" customWidth="1"/>
    <col min="3575" max="3575" width="6.453125" style="3" customWidth="1"/>
    <col min="3576" max="3576" width="7.54296875" style="3" customWidth="1"/>
    <col min="3577" max="3577" width="10.26953125" style="3" customWidth="1"/>
    <col min="3578" max="3578" width="6.7265625" style="3" customWidth="1"/>
    <col min="3579" max="3579" width="9.7265625" style="3" customWidth="1"/>
    <col min="3580" max="3580" width="7.7265625" style="3" customWidth="1"/>
    <col min="3581" max="3581" width="8.453125" style="3" customWidth="1"/>
    <col min="3582" max="3582" width="12.453125" style="3" customWidth="1"/>
    <col min="3583" max="3827" width="9.1796875" style="3"/>
    <col min="3828" max="3828" width="3.54296875" style="3" customWidth="1"/>
    <col min="3829" max="3829" width="61.26953125" style="3" customWidth="1"/>
    <col min="3830" max="3830" width="8.7265625" style="3" customWidth="1"/>
    <col min="3831" max="3831" width="6.453125" style="3" customWidth="1"/>
    <col min="3832" max="3832" width="7.54296875" style="3" customWidth="1"/>
    <col min="3833" max="3833" width="10.26953125" style="3" customWidth="1"/>
    <col min="3834" max="3834" width="6.7265625" style="3" customWidth="1"/>
    <col min="3835" max="3835" width="9.7265625" style="3" customWidth="1"/>
    <col min="3836" max="3836" width="7.7265625" style="3" customWidth="1"/>
    <col min="3837" max="3837" width="8.453125" style="3" customWidth="1"/>
    <col min="3838" max="3838" width="12.453125" style="3" customWidth="1"/>
    <col min="3839" max="4083" width="9.1796875" style="3"/>
    <col min="4084" max="4084" width="3.54296875" style="3" customWidth="1"/>
    <col min="4085" max="4085" width="61.26953125" style="3" customWidth="1"/>
    <col min="4086" max="4086" width="8.7265625" style="3" customWidth="1"/>
    <col min="4087" max="4087" width="6.453125" style="3" customWidth="1"/>
    <col min="4088" max="4088" width="7.54296875" style="3" customWidth="1"/>
    <col min="4089" max="4089" width="10.26953125" style="3" customWidth="1"/>
    <col min="4090" max="4090" width="6.7265625" style="3" customWidth="1"/>
    <col min="4091" max="4091" width="9.7265625" style="3" customWidth="1"/>
    <col min="4092" max="4092" width="7.7265625" style="3" customWidth="1"/>
    <col min="4093" max="4093" width="8.453125" style="3" customWidth="1"/>
    <col min="4094" max="4094" width="12.453125" style="3" customWidth="1"/>
    <col min="4095" max="4339" width="9.1796875" style="3"/>
    <col min="4340" max="4340" width="3.54296875" style="3" customWidth="1"/>
    <col min="4341" max="4341" width="61.26953125" style="3" customWidth="1"/>
    <col min="4342" max="4342" width="8.7265625" style="3" customWidth="1"/>
    <col min="4343" max="4343" width="6.453125" style="3" customWidth="1"/>
    <col min="4344" max="4344" width="7.54296875" style="3" customWidth="1"/>
    <col min="4345" max="4345" width="10.26953125" style="3" customWidth="1"/>
    <col min="4346" max="4346" width="6.7265625" style="3" customWidth="1"/>
    <col min="4347" max="4347" width="9.7265625" style="3" customWidth="1"/>
    <col min="4348" max="4348" width="7.7265625" style="3" customWidth="1"/>
    <col min="4349" max="4349" width="8.453125" style="3" customWidth="1"/>
    <col min="4350" max="4350" width="12.453125" style="3" customWidth="1"/>
    <col min="4351" max="4595" width="9.1796875" style="3"/>
    <col min="4596" max="4596" width="3.54296875" style="3" customWidth="1"/>
    <col min="4597" max="4597" width="61.26953125" style="3" customWidth="1"/>
    <col min="4598" max="4598" width="8.7265625" style="3" customWidth="1"/>
    <col min="4599" max="4599" width="6.453125" style="3" customWidth="1"/>
    <col min="4600" max="4600" width="7.54296875" style="3" customWidth="1"/>
    <col min="4601" max="4601" width="10.26953125" style="3" customWidth="1"/>
    <col min="4602" max="4602" width="6.7265625" style="3" customWidth="1"/>
    <col min="4603" max="4603" width="9.7265625" style="3" customWidth="1"/>
    <col min="4604" max="4604" width="7.7265625" style="3" customWidth="1"/>
    <col min="4605" max="4605" width="8.453125" style="3" customWidth="1"/>
    <col min="4606" max="4606" width="12.453125" style="3" customWidth="1"/>
    <col min="4607" max="4851" width="9.1796875" style="3"/>
    <col min="4852" max="4852" width="3.54296875" style="3" customWidth="1"/>
    <col min="4853" max="4853" width="61.26953125" style="3" customWidth="1"/>
    <col min="4854" max="4854" width="8.7265625" style="3" customWidth="1"/>
    <col min="4855" max="4855" width="6.453125" style="3" customWidth="1"/>
    <col min="4856" max="4856" width="7.54296875" style="3" customWidth="1"/>
    <col min="4857" max="4857" width="10.26953125" style="3" customWidth="1"/>
    <col min="4858" max="4858" width="6.7265625" style="3" customWidth="1"/>
    <col min="4859" max="4859" width="9.7265625" style="3" customWidth="1"/>
    <col min="4860" max="4860" width="7.7265625" style="3" customWidth="1"/>
    <col min="4861" max="4861" width="8.453125" style="3" customWidth="1"/>
    <col min="4862" max="4862" width="12.453125" style="3" customWidth="1"/>
    <col min="4863" max="5107" width="9.1796875" style="3"/>
    <col min="5108" max="5108" width="3.54296875" style="3" customWidth="1"/>
    <col min="5109" max="5109" width="61.26953125" style="3" customWidth="1"/>
    <col min="5110" max="5110" width="8.7265625" style="3" customWidth="1"/>
    <col min="5111" max="5111" width="6.453125" style="3" customWidth="1"/>
    <col min="5112" max="5112" width="7.54296875" style="3" customWidth="1"/>
    <col min="5113" max="5113" width="10.26953125" style="3" customWidth="1"/>
    <col min="5114" max="5114" width="6.7265625" style="3" customWidth="1"/>
    <col min="5115" max="5115" width="9.7265625" style="3" customWidth="1"/>
    <col min="5116" max="5116" width="7.7265625" style="3" customWidth="1"/>
    <col min="5117" max="5117" width="8.453125" style="3" customWidth="1"/>
    <col min="5118" max="5118" width="12.453125" style="3" customWidth="1"/>
    <col min="5119" max="5363" width="9.1796875" style="3"/>
    <col min="5364" max="5364" width="3.54296875" style="3" customWidth="1"/>
    <col min="5365" max="5365" width="61.26953125" style="3" customWidth="1"/>
    <col min="5366" max="5366" width="8.7265625" style="3" customWidth="1"/>
    <col min="5367" max="5367" width="6.453125" style="3" customWidth="1"/>
    <col min="5368" max="5368" width="7.54296875" style="3" customWidth="1"/>
    <col min="5369" max="5369" width="10.26953125" style="3" customWidth="1"/>
    <col min="5370" max="5370" width="6.7265625" style="3" customWidth="1"/>
    <col min="5371" max="5371" width="9.7265625" style="3" customWidth="1"/>
    <col min="5372" max="5372" width="7.7265625" style="3" customWidth="1"/>
    <col min="5373" max="5373" width="8.453125" style="3" customWidth="1"/>
    <col min="5374" max="5374" width="12.453125" style="3" customWidth="1"/>
    <col min="5375" max="5619" width="9.1796875" style="3"/>
    <col min="5620" max="5620" width="3.54296875" style="3" customWidth="1"/>
    <col min="5621" max="5621" width="61.26953125" style="3" customWidth="1"/>
    <col min="5622" max="5622" width="8.7265625" style="3" customWidth="1"/>
    <col min="5623" max="5623" width="6.453125" style="3" customWidth="1"/>
    <col min="5624" max="5624" width="7.54296875" style="3" customWidth="1"/>
    <col min="5625" max="5625" width="10.26953125" style="3" customWidth="1"/>
    <col min="5626" max="5626" width="6.7265625" style="3" customWidth="1"/>
    <col min="5627" max="5627" width="9.7265625" style="3" customWidth="1"/>
    <col min="5628" max="5628" width="7.7265625" style="3" customWidth="1"/>
    <col min="5629" max="5629" width="8.453125" style="3" customWidth="1"/>
    <col min="5630" max="5630" width="12.453125" style="3" customWidth="1"/>
    <col min="5631" max="5875" width="9.1796875" style="3"/>
    <col min="5876" max="5876" width="3.54296875" style="3" customWidth="1"/>
    <col min="5877" max="5877" width="61.26953125" style="3" customWidth="1"/>
    <col min="5878" max="5878" width="8.7265625" style="3" customWidth="1"/>
    <col min="5879" max="5879" width="6.453125" style="3" customWidth="1"/>
    <col min="5880" max="5880" width="7.54296875" style="3" customWidth="1"/>
    <col min="5881" max="5881" width="10.26953125" style="3" customWidth="1"/>
    <col min="5882" max="5882" width="6.7265625" style="3" customWidth="1"/>
    <col min="5883" max="5883" width="9.7265625" style="3" customWidth="1"/>
    <col min="5884" max="5884" width="7.7265625" style="3" customWidth="1"/>
    <col min="5885" max="5885" width="8.453125" style="3" customWidth="1"/>
    <col min="5886" max="5886" width="12.453125" style="3" customWidth="1"/>
    <col min="5887" max="6131" width="9.1796875" style="3"/>
    <col min="6132" max="6132" width="3.54296875" style="3" customWidth="1"/>
    <col min="6133" max="6133" width="61.26953125" style="3" customWidth="1"/>
    <col min="6134" max="6134" width="8.7265625" style="3" customWidth="1"/>
    <col min="6135" max="6135" width="6.453125" style="3" customWidth="1"/>
    <col min="6136" max="6136" width="7.54296875" style="3" customWidth="1"/>
    <col min="6137" max="6137" width="10.26953125" style="3" customWidth="1"/>
    <col min="6138" max="6138" width="6.7265625" style="3" customWidth="1"/>
    <col min="6139" max="6139" width="9.7265625" style="3" customWidth="1"/>
    <col min="6140" max="6140" width="7.7265625" style="3" customWidth="1"/>
    <col min="6141" max="6141" width="8.453125" style="3" customWidth="1"/>
    <col min="6142" max="6142" width="12.453125" style="3" customWidth="1"/>
    <col min="6143" max="6387" width="9.1796875" style="3"/>
    <col min="6388" max="6388" width="3.54296875" style="3" customWidth="1"/>
    <col min="6389" max="6389" width="61.26953125" style="3" customWidth="1"/>
    <col min="6390" max="6390" width="8.7265625" style="3" customWidth="1"/>
    <col min="6391" max="6391" width="6.453125" style="3" customWidth="1"/>
    <col min="6392" max="6392" width="7.54296875" style="3" customWidth="1"/>
    <col min="6393" max="6393" width="10.26953125" style="3" customWidth="1"/>
    <col min="6394" max="6394" width="6.7265625" style="3" customWidth="1"/>
    <col min="6395" max="6395" width="9.7265625" style="3" customWidth="1"/>
    <col min="6396" max="6396" width="7.7265625" style="3" customWidth="1"/>
    <col min="6397" max="6397" width="8.453125" style="3" customWidth="1"/>
    <col min="6398" max="6398" width="12.453125" style="3" customWidth="1"/>
    <col min="6399" max="6643" width="9.1796875" style="3"/>
    <col min="6644" max="6644" width="3.54296875" style="3" customWidth="1"/>
    <col min="6645" max="6645" width="61.26953125" style="3" customWidth="1"/>
    <col min="6646" max="6646" width="8.7265625" style="3" customWidth="1"/>
    <col min="6647" max="6647" width="6.453125" style="3" customWidth="1"/>
    <col min="6648" max="6648" width="7.54296875" style="3" customWidth="1"/>
    <col min="6649" max="6649" width="10.26953125" style="3" customWidth="1"/>
    <col min="6650" max="6650" width="6.7265625" style="3" customWidth="1"/>
    <col min="6651" max="6651" width="9.7265625" style="3" customWidth="1"/>
    <col min="6652" max="6652" width="7.7265625" style="3" customWidth="1"/>
    <col min="6653" max="6653" width="8.453125" style="3" customWidth="1"/>
    <col min="6654" max="6654" width="12.453125" style="3" customWidth="1"/>
    <col min="6655" max="6899" width="9.1796875" style="3"/>
    <col min="6900" max="6900" width="3.54296875" style="3" customWidth="1"/>
    <col min="6901" max="6901" width="61.26953125" style="3" customWidth="1"/>
    <col min="6902" max="6902" width="8.7265625" style="3" customWidth="1"/>
    <col min="6903" max="6903" width="6.453125" style="3" customWidth="1"/>
    <col min="6904" max="6904" width="7.54296875" style="3" customWidth="1"/>
    <col min="6905" max="6905" width="10.26953125" style="3" customWidth="1"/>
    <col min="6906" max="6906" width="6.7265625" style="3" customWidth="1"/>
    <col min="6907" max="6907" width="9.7265625" style="3" customWidth="1"/>
    <col min="6908" max="6908" width="7.7265625" style="3" customWidth="1"/>
    <col min="6909" max="6909" width="8.453125" style="3" customWidth="1"/>
    <col min="6910" max="6910" width="12.453125" style="3" customWidth="1"/>
    <col min="6911" max="7155" width="9.1796875" style="3"/>
    <col min="7156" max="7156" width="3.54296875" style="3" customWidth="1"/>
    <col min="7157" max="7157" width="61.26953125" style="3" customWidth="1"/>
    <col min="7158" max="7158" width="8.7265625" style="3" customWidth="1"/>
    <col min="7159" max="7159" width="6.453125" style="3" customWidth="1"/>
    <col min="7160" max="7160" width="7.54296875" style="3" customWidth="1"/>
    <col min="7161" max="7161" width="10.26953125" style="3" customWidth="1"/>
    <col min="7162" max="7162" width="6.7265625" style="3" customWidth="1"/>
    <col min="7163" max="7163" width="9.7265625" style="3" customWidth="1"/>
    <col min="7164" max="7164" width="7.7265625" style="3" customWidth="1"/>
    <col min="7165" max="7165" width="8.453125" style="3" customWidth="1"/>
    <col min="7166" max="7166" width="12.453125" style="3" customWidth="1"/>
    <col min="7167" max="7411" width="9.1796875" style="3"/>
    <col min="7412" max="7412" width="3.54296875" style="3" customWidth="1"/>
    <col min="7413" max="7413" width="61.26953125" style="3" customWidth="1"/>
    <col min="7414" max="7414" width="8.7265625" style="3" customWidth="1"/>
    <col min="7415" max="7415" width="6.453125" style="3" customWidth="1"/>
    <col min="7416" max="7416" width="7.54296875" style="3" customWidth="1"/>
    <col min="7417" max="7417" width="10.26953125" style="3" customWidth="1"/>
    <col min="7418" max="7418" width="6.7265625" style="3" customWidth="1"/>
    <col min="7419" max="7419" width="9.7265625" style="3" customWidth="1"/>
    <col min="7420" max="7420" width="7.7265625" style="3" customWidth="1"/>
    <col min="7421" max="7421" width="8.453125" style="3" customWidth="1"/>
    <col min="7422" max="7422" width="12.453125" style="3" customWidth="1"/>
    <col min="7423" max="7667" width="9.1796875" style="3"/>
    <col min="7668" max="7668" width="3.54296875" style="3" customWidth="1"/>
    <col min="7669" max="7669" width="61.26953125" style="3" customWidth="1"/>
    <col min="7670" max="7670" width="8.7265625" style="3" customWidth="1"/>
    <col min="7671" max="7671" width="6.453125" style="3" customWidth="1"/>
    <col min="7672" max="7672" width="7.54296875" style="3" customWidth="1"/>
    <col min="7673" max="7673" width="10.26953125" style="3" customWidth="1"/>
    <col min="7674" max="7674" width="6.7265625" style="3" customWidth="1"/>
    <col min="7675" max="7675" width="9.7265625" style="3" customWidth="1"/>
    <col min="7676" max="7676" width="7.7265625" style="3" customWidth="1"/>
    <col min="7677" max="7677" width="8.453125" style="3" customWidth="1"/>
    <col min="7678" max="7678" width="12.453125" style="3" customWidth="1"/>
    <col min="7679" max="7923" width="9.1796875" style="3"/>
    <col min="7924" max="7924" width="3.54296875" style="3" customWidth="1"/>
    <col min="7925" max="7925" width="61.26953125" style="3" customWidth="1"/>
    <col min="7926" max="7926" width="8.7265625" style="3" customWidth="1"/>
    <col min="7927" max="7927" width="6.453125" style="3" customWidth="1"/>
    <col min="7928" max="7928" width="7.54296875" style="3" customWidth="1"/>
    <col min="7929" max="7929" width="10.26953125" style="3" customWidth="1"/>
    <col min="7930" max="7930" width="6.7265625" style="3" customWidth="1"/>
    <col min="7931" max="7931" width="9.7265625" style="3" customWidth="1"/>
    <col min="7932" max="7932" width="7.7265625" style="3" customWidth="1"/>
    <col min="7933" max="7933" width="8.453125" style="3" customWidth="1"/>
    <col min="7934" max="7934" width="12.453125" style="3" customWidth="1"/>
    <col min="7935" max="8179" width="9.1796875" style="3"/>
    <col min="8180" max="8180" width="3.54296875" style="3" customWidth="1"/>
    <col min="8181" max="8181" width="61.26953125" style="3" customWidth="1"/>
    <col min="8182" max="8182" width="8.7265625" style="3" customWidth="1"/>
    <col min="8183" max="8183" width="6.453125" style="3" customWidth="1"/>
    <col min="8184" max="8184" width="7.54296875" style="3" customWidth="1"/>
    <col min="8185" max="8185" width="10.26953125" style="3" customWidth="1"/>
    <col min="8186" max="8186" width="6.7265625" style="3" customWidth="1"/>
    <col min="8187" max="8187" width="9.7265625" style="3" customWidth="1"/>
    <col min="8188" max="8188" width="7.7265625" style="3" customWidth="1"/>
    <col min="8189" max="8189" width="8.453125" style="3" customWidth="1"/>
    <col min="8190" max="8190" width="12.453125" style="3" customWidth="1"/>
    <col min="8191" max="8435" width="9.1796875" style="3"/>
    <col min="8436" max="8436" width="3.54296875" style="3" customWidth="1"/>
    <col min="8437" max="8437" width="61.26953125" style="3" customWidth="1"/>
    <col min="8438" max="8438" width="8.7265625" style="3" customWidth="1"/>
    <col min="8439" max="8439" width="6.453125" style="3" customWidth="1"/>
    <col min="8440" max="8440" width="7.54296875" style="3" customWidth="1"/>
    <col min="8441" max="8441" width="10.26953125" style="3" customWidth="1"/>
    <col min="8442" max="8442" width="6.7265625" style="3" customWidth="1"/>
    <col min="8443" max="8443" width="9.7265625" style="3" customWidth="1"/>
    <col min="8444" max="8444" width="7.7265625" style="3" customWidth="1"/>
    <col min="8445" max="8445" width="8.453125" style="3" customWidth="1"/>
    <col min="8446" max="8446" width="12.453125" style="3" customWidth="1"/>
    <col min="8447" max="8691" width="9.1796875" style="3"/>
    <col min="8692" max="8692" width="3.54296875" style="3" customWidth="1"/>
    <col min="8693" max="8693" width="61.26953125" style="3" customWidth="1"/>
    <col min="8694" max="8694" width="8.7265625" style="3" customWidth="1"/>
    <col min="8695" max="8695" width="6.453125" style="3" customWidth="1"/>
    <col min="8696" max="8696" width="7.54296875" style="3" customWidth="1"/>
    <col min="8697" max="8697" width="10.26953125" style="3" customWidth="1"/>
    <col min="8698" max="8698" width="6.7265625" style="3" customWidth="1"/>
    <col min="8699" max="8699" width="9.7265625" style="3" customWidth="1"/>
    <col min="8700" max="8700" width="7.7265625" style="3" customWidth="1"/>
    <col min="8701" max="8701" width="8.453125" style="3" customWidth="1"/>
    <col min="8702" max="8702" width="12.453125" style="3" customWidth="1"/>
    <col min="8703" max="8947" width="9.1796875" style="3"/>
    <col min="8948" max="8948" width="3.54296875" style="3" customWidth="1"/>
    <col min="8949" max="8949" width="61.26953125" style="3" customWidth="1"/>
    <col min="8950" max="8950" width="8.7265625" style="3" customWidth="1"/>
    <col min="8951" max="8951" width="6.453125" style="3" customWidth="1"/>
    <col min="8952" max="8952" width="7.54296875" style="3" customWidth="1"/>
    <col min="8953" max="8953" width="10.26953125" style="3" customWidth="1"/>
    <col min="8954" max="8954" width="6.7265625" style="3" customWidth="1"/>
    <col min="8955" max="8955" width="9.7265625" style="3" customWidth="1"/>
    <col min="8956" max="8956" width="7.7265625" style="3" customWidth="1"/>
    <col min="8957" max="8957" width="8.453125" style="3" customWidth="1"/>
    <col min="8958" max="8958" width="12.453125" style="3" customWidth="1"/>
    <col min="8959" max="9203" width="9.1796875" style="3"/>
    <col min="9204" max="9204" width="3.54296875" style="3" customWidth="1"/>
    <col min="9205" max="9205" width="61.26953125" style="3" customWidth="1"/>
    <col min="9206" max="9206" width="8.7265625" style="3" customWidth="1"/>
    <col min="9207" max="9207" width="6.453125" style="3" customWidth="1"/>
    <col min="9208" max="9208" width="7.54296875" style="3" customWidth="1"/>
    <col min="9209" max="9209" width="10.26953125" style="3" customWidth="1"/>
    <col min="9210" max="9210" width="6.7265625" style="3" customWidth="1"/>
    <col min="9211" max="9211" width="9.7265625" style="3" customWidth="1"/>
    <col min="9212" max="9212" width="7.7265625" style="3" customWidth="1"/>
    <col min="9213" max="9213" width="8.453125" style="3" customWidth="1"/>
    <col min="9214" max="9214" width="12.453125" style="3" customWidth="1"/>
    <col min="9215" max="9459" width="9.1796875" style="3"/>
    <col min="9460" max="9460" width="3.54296875" style="3" customWidth="1"/>
    <col min="9461" max="9461" width="61.26953125" style="3" customWidth="1"/>
    <col min="9462" max="9462" width="8.7265625" style="3" customWidth="1"/>
    <col min="9463" max="9463" width="6.453125" style="3" customWidth="1"/>
    <col min="9464" max="9464" width="7.54296875" style="3" customWidth="1"/>
    <col min="9465" max="9465" width="10.26953125" style="3" customWidth="1"/>
    <col min="9466" max="9466" width="6.7265625" style="3" customWidth="1"/>
    <col min="9467" max="9467" width="9.7265625" style="3" customWidth="1"/>
    <col min="9468" max="9468" width="7.7265625" style="3" customWidth="1"/>
    <col min="9469" max="9469" width="8.453125" style="3" customWidth="1"/>
    <col min="9470" max="9470" width="12.453125" style="3" customWidth="1"/>
    <col min="9471" max="9715" width="9.1796875" style="3"/>
    <col min="9716" max="9716" width="3.54296875" style="3" customWidth="1"/>
    <col min="9717" max="9717" width="61.26953125" style="3" customWidth="1"/>
    <col min="9718" max="9718" width="8.7265625" style="3" customWidth="1"/>
    <col min="9719" max="9719" width="6.453125" style="3" customWidth="1"/>
    <col min="9720" max="9720" width="7.54296875" style="3" customWidth="1"/>
    <col min="9721" max="9721" width="10.26953125" style="3" customWidth="1"/>
    <col min="9722" max="9722" width="6.7265625" style="3" customWidth="1"/>
    <col min="9723" max="9723" width="9.7265625" style="3" customWidth="1"/>
    <col min="9724" max="9724" width="7.7265625" style="3" customWidth="1"/>
    <col min="9725" max="9725" width="8.453125" style="3" customWidth="1"/>
    <col min="9726" max="9726" width="12.453125" style="3" customWidth="1"/>
    <col min="9727" max="9971" width="9.1796875" style="3"/>
    <col min="9972" max="9972" width="3.54296875" style="3" customWidth="1"/>
    <col min="9973" max="9973" width="61.26953125" style="3" customWidth="1"/>
    <col min="9974" max="9974" width="8.7265625" style="3" customWidth="1"/>
    <col min="9975" max="9975" width="6.453125" style="3" customWidth="1"/>
    <col min="9976" max="9976" width="7.54296875" style="3" customWidth="1"/>
    <col min="9977" max="9977" width="10.26953125" style="3" customWidth="1"/>
    <col min="9978" max="9978" width="6.7265625" style="3" customWidth="1"/>
    <col min="9979" max="9979" width="9.7265625" style="3" customWidth="1"/>
    <col min="9980" max="9980" width="7.7265625" style="3" customWidth="1"/>
    <col min="9981" max="9981" width="8.453125" style="3" customWidth="1"/>
    <col min="9982" max="9982" width="12.453125" style="3" customWidth="1"/>
    <col min="9983" max="10227" width="9.1796875" style="3"/>
    <col min="10228" max="10228" width="3.54296875" style="3" customWidth="1"/>
    <col min="10229" max="10229" width="61.26953125" style="3" customWidth="1"/>
    <col min="10230" max="10230" width="8.7265625" style="3" customWidth="1"/>
    <col min="10231" max="10231" width="6.453125" style="3" customWidth="1"/>
    <col min="10232" max="10232" width="7.54296875" style="3" customWidth="1"/>
    <col min="10233" max="10233" width="10.26953125" style="3" customWidth="1"/>
    <col min="10234" max="10234" width="6.7265625" style="3" customWidth="1"/>
    <col min="10235" max="10235" width="9.7265625" style="3" customWidth="1"/>
    <col min="10236" max="10236" width="7.7265625" style="3" customWidth="1"/>
    <col min="10237" max="10237" width="8.453125" style="3" customWidth="1"/>
    <col min="10238" max="10238" width="12.453125" style="3" customWidth="1"/>
    <col min="10239" max="10483" width="9.1796875" style="3"/>
    <col min="10484" max="10484" width="3.54296875" style="3" customWidth="1"/>
    <col min="10485" max="10485" width="61.26953125" style="3" customWidth="1"/>
    <col min="10486" max="10486" width="8.7265625" style="3" customWidth="1"/>
    <col min="10487" max="10487" width="6.453125" style="3" customWidth="1"/>
    <col min="10488" max="10488" width="7.54296875" style="3" customWidth="1"/>
    <col min="10489" max="10489" width="10.26953125" style="3" customWidth="1"/>
    <col min="10490" max="10490" width="6.7265625" style="3" customWidth="1"/>
    <col min="10491" max="10491" width="9.7265625" style="3" customWidth="1"/>
    <col min="10492" max="10492" width="7.7265625" style="3" customWidth="1"/>
    <col min="10493" max="10493" width="8.453125" style="3" customWidth="1"/>
    <col min="10494" max="10494" width="12.453125" style="3" customWidth="1"/>
    <col min="10495" max="10739" width="9.1796875" style="3"/>
    <col min="10740" max="10740" width="3.54296875" style="3" customWidth="1"/>
    <col min="10741" max="10741" width="61.26953125" style="3" customWidth="1"/>
    <col min="10742" max="10742" width="8.7265625" style="3" customWidth="1"/>
    <col min="10743" max="10743" width="6.453125" style="3" customWidth="1"/>
    <col min="10744" max="10744" width="7.54296875" style="3" customWidth="1"/>
    <col min="10745" max="10745" width="10.26953125" style="3" customWidth="1"/>
    <col min="10746" max="10746" width="6.7265625" style="3" customWidth="1"/>
    <col min="10747" max="10747" width="9.7265625" style="3" customWidth="1"/>
    <col min="10748" max="10748" width="7.7265625" style="3" customWidth="1"/>
    <col min="10749" max="10749" width="8.453125" style="3" customWidth="1"/>
    <col min="10750" max="10750" width="12.453125" style="3" customWidth="1"/>
    <col min="10751" max="10995" width="9.1796875" style="3"/>
    <col min="10996" max="10996" width="3.54296875" style="3" customWidth="1"/>
    <col min="10997" max="10997" width="61.26953125" style="3" customWidth="1"/>
    <col min="10998" max="10998" width="8.7265625" style="3" customWidth="1"/>
    <col min="10999" max="10999" width="6.453125" style="3" customWidth="1"/>
    <col min="11000" max="11000" width="7.54296875" style="3" customWidth="1"/>
    <col min="11001" max="11001" width="10.26953125" style="3" customWidth="1"/>
    <col min="11002" max="11002" width="6.7265625" style="3" customWidth="1"/>
    <col min="11003" max="11003" width="9.7265625" style="3" customWidth="1"/>
    <col min="11004" max="11004" width="7.7265625" style="3" customWidth="1"/>
    <col min="11005" max="11005" width="8.453125" style="3" customWidth="1"/>
    <col min="11006" max="11006" width="12.453125" style="3" customWidth="1"/>
    <col min="11007" max="11251" width="9.1796875" style="3"/>
    <col min="11252" max="11252" width="3.54296875" style="3" customWidth="1"/>
    <col min="11253" max="11253" width="61.26953125" style="3" customWidth="1"/>
    <col min="11254" max="11254" width="8.7265625" style="3" customWidth="1"/>
    <col min="11255" max="11255" width="6.453125" style="3" customWidth="1"/>
    <col min="11256" max="11256" width="7.54296875" style="3" customWidth="1"/>
    <col min="11257" max="11257" width="10.26953125" style="3" customWidth="1"/>
    <col min="11258" max="11258" width="6.7265625" style="3" customWidth="1"/>
    <col min="11259" max="11259" width="9.7265625" style="3" customWidth="1"/>
    <col min="11260" max="11260" width="7.7265625" style="3" customWidth="1"/>
    <col min="11261" max="11261" width="8.453125" style="3" customWidth="1"/>
    <col min="11262" max="11262" width="12.453125" style="3" customWidth="1"/>
    <col min="11263" max="11507" width="9.1796875" style="3"/>
    <col min="11508" max="11508" width="3.54296875" style="3" customWidth="1"/>
    <col min="11509" max="11509" width="61.26953125" style="3" customWidth="1"/>
    <col min="11510" max="11510" width="8.7265625" style="3" customWidth="1"/>
    <col min="11511" max="11511" width="6.453125" style="3" customWidth="1"/>
    <col min="11512" max="11512" width="7.54296875" style="3" customWidth="1"/>
    <col min="11513" max="11513" width="10.26953125" style="3" customWidth="1"/>
    <col min="11514" max="11514" width="6.7265625" style="3" customWidth="1"/>
    <col min="11515" max="11515" width="9.7265625" style="3" customWidth="1"/>
    <col min="11516" max="11516" width="7.7265625" style="3" customWidth="1"/>
    <col min="11517" max="11517" width="8.453125" style="3" customWidth="1"/>
    <col min="11518" max="11518" width="12.453125" style="3" customWidth="1"/>
    <col min="11519" max="11763" width="9.1796875" style="3"/>
    <col min="11764" max="11764" width="3.54296875" style="3" customWidth="1"/>
    <col min="11765" max="11765" width="61.26953125" style="3" customWidth="1"/>
    <col min="11766" max="11766" width="8.7265625" style="3" customWidth="1"/>
    <col min="11767" max="11767" width="6.453125" style="3" customWidth="1"/>
    <col min="11768" max="11768" width="7.54296875" style="3" customWidth="1"/>
    <col min="11769" max="11769" width="10.26953125" style="3" customWidth="1"/>
    <col min="11770" max="11770" width="6.7265625" style="3" customWidth="1"/>
    <col min="11771" max="11771" width="9.7265625" style="3" customWidth="1"/>
    <col min="11772" max="11772" width="7.7265625" style="3" customWidth="1"/>
    <col min="11773" max="11773" width="8.453125" style="3" customWidth="1"/>
    <col min="11774" max="11774" width="12.453125" style="3" customWidth="1"/>
    <col min="11775" max="12019" width="9.1796875" style="3"/>
    <col min="12020" max="12020" width="3.54296875" style="3" customWidth="1"/>
    <col min="12021" max="12021" width="61.26953125" style="3" customWidth="1"/>
    <col min="12022" max="12022" width="8.7265625" style="3" customWidth="1"/>
    <col min="12023" max="12023" width="6.453125" style="3" customWidth="1"/>
    <col min="12024" max="12024" width="7.54296875" style="3" customWidth="1"/>
    <col min="12025" max="12025" width="10.26953125" style="3" customWidth="1"/>
    <col min="12026" max="12026" width="6.7265625" style="3" customWidth="1"/>
    <col min="12027" max="12027" width="9.7265625" style="3" customWidth="1"/>
    <col min="12028" max="12028" width="7.7265625" style="3" customWidth="1"/>
    <col min="12029" max="12029" width="8.453125" style="3" customWidth="1"/>
    <col min="12030" max="12030" width="12.453125" style="3" customWidth="1"/>
    <col min="12031" max="12275" width="9.1796875" style="3"/>
    <col min="12276" max="12276" width="3.54296875" style="3" customWidth="1"/>
    <col min="12277" max="12277" width="61.26953125" style="3" customWidth="1"/>
    <col min="12278" max="12278" width="8.7265625" style="3" customWidth="1"/>
    <col min="12279" max="12279" width="6.453125" style="3" customWidth="1"/>
    <col min="12280" max="12280" width="7.54296875" style="3" customWidth="1"/>
    <col min="12281" max="12281" width="10.26953125" style="3" customWidth="1"/>
    <col min="12282" max="12282" width="6.7265625" style="3" customWidth="1"/>
    <col min="12283" max="12283" width="9.7265625" style="3" customWidth="1"/>
    <col min="12284" max="12284" width="7.7265625" style="3" customWidth="1"/>
    <col min="12285" max="12285" width="8.453125" style="3" customWidth="1"/>
    <col min="12286" max="12286" width="12.453125" style="3" customWidth="1"/>
    <col min="12287" max="12531" width="9.1796875" style="3"/>
    <col min="12532" max="12532" width="3.54296875" style="3" customWidth="1"/>
    <col min="12533" max="12533" width="61.26953125" style="3" customWidth="1"/>
    <col min="12534" max="12534" width="8.7265625" style="3" customWidth="1"/>
    <col min="12535" max="12535" width="6.453125" style="3" customWidth="1"/>
    <col min="12536" max="12536" width="7.54296875" style="3" customWidth="1"/>
    <col min="12537" max="12537" width="10.26953125" style="3" customWidth="1"/>
    <col min="12538" max="12538" width="6.7265625" style="3" customWidth="1"/>
    <col min="12539" max="12539" width="9.7265625" style="3" customWidth="1"/>
    <col min="12540" max="12540" width="7.7265625" style="3" customWidth="1"/>
    <col min="12541" max="12541" width="8.453125" style="3" customWidth="1"/>
    <col min="12542" max="12542" width="12.453125" style="3" customWidth="1"/>
    <col min="12543" max="12787" width="9.1796875" style="3"/>
    <col min="12788" max="12788" width="3.54296875" style="3" customWidth="1"/>
    <col min="12789" max="12789" width="61.26953125" style="3" customWidth="1"/>
    <col min="12790" max="12790" width="8.7265625" style="3" customWidth="1"/>
    <col min="12791" max="12791" width="6.453125" style="3" customWidth="1"/>
    <col min="12792" max="12792" width="7.54296875" style="3" customWidth="1"/>
    <col min="12793" max="12793" width="10.26953125" style="3" customWidth="1"/>
    <col min="12794" max="12794" width="6.7265625" style="3" customWidth="1"/>
    <col min="12795" max="12795" width="9.7265625" style="3" customWidth="1"/>
    <col min="12796" max="12796" width="7.7265625" style="3" customWidth="1"/>
    <col min="12797" max="12797" width="8.453125" style="3" customWidth="1"/>
    <col min="12798" max="12798" width="12.453125" style="3" customWidth="1"/>
    <col min="12799" max="13043" width="9.1796875" style="3"/>
    <col min="13044" max="13044" width="3.54296875" style="3" customWidth="1"/>
    <col min="13045" max="13045" width="61.26953125" style="3" customWidth="1"/>
    <col min="13046" max="13046" width="8.7265625" style="3" customWidth="1"/>
    <col min="13047" max="13047" width="6.453125" style="3" customWidth="1"/>
    <col min="13048" max="13048" width="7.54296875" style="3" customWidth="1"/>
    <col min="13049" max="13049" width="10.26953125" style="3" customWidth="1"/>
    <col min="13050" max="13050" width="6.7265625" style="3" customWidth="1"/>
    <col min="13051" max="13051" width="9.7265625" style="3" customWidth="1"/>
    <col min="13052" max="13052" width="7.7265625" style="3" customWidth="1"/>
    <col min="13053" max="13053" width="8.453125" style="3" customWidth="1"/>
    <col min="13054" max="13054" width="12.453125" style="3" customWidth="1"/>
    <col min="13055" max="13299" width="9.1796875" style="3"/>
    <col min="13300" max="13300" width="3.54296875" style="3" customWidth="1"/>
    <col min="13301" max="13301" width="61.26953125" style="3" customWidth="1"/>
    <col min="13302" max="13302" width="8.7265625" style="3" customWidth="1"/>
    <col min="13303" max="13303" width="6.453125" style="3" customWidth="1"/>
    <col min="13304" max="13304" width="7.54296875" style="3" customWidth="1"/>
    <col min="13305" max="13305" width="10.26953125" style="3" customWidth="1"/>
    <col min="13306" max="13306" width="6.7265625" style="3" customWidth="1"/>
    <col min="13307" max="13307" width="9.7265625" style="3" customWidth="1"/>
    <col min="13308" max="13308" width="7.7265625" style="3" customWidth="1"/>
    <col min="13309" max="13309" width="8.453125" style="3" customWidth="1"/>
    <col min="13310" max="13310" width="12.453125" style="3" customWidth="1"/>
    <col min="13311" max="13555" width="9.1796875" style="3"/>
    <col min="13556" max="13556" width="3.54296875" style="3" customWidth="1"/>
    <col min="13557" max="13557" width="61.26953125" style="3" customWidth="1"/>
    <col min="13558" max="13558" width="8.7265625" style="3" customWidth="1"/>
    <col min="13559" max="13559" width="6.453125" style="3" customWidth="1"/>
    <col min="13560" max="13560" width="7.54296875" style="3" customWidth="1"/>
    <col min="13561" max="13561" width="10.26953125" style="3" customWidth="1"/>
    <col min="13562" max="13562" width="6.7265625" style="3" customWidth="1"/>
    <col min="13563" max="13563" width="9.7265625" style="3" customWidth="1"/>
    <col min="13564" max="13564" width="7.7265625" style="3" customWidth="1"/>
    <col min="13565" max="13565" width="8.453125" style="3" customWidth="1"/>
    <col min="13566" max="13566" width="12.453125" style="3" customWidth="1"/>
    <col min="13567" max="13811" width="9.1796875" style="3"/>
    <col min="13812" max="13812" width="3.54296875" style="3" customWidth="1"/>
    <col min="13813" max="13813" width="61.26953125" style="3" customWidth="1"/>
    <col min="13814" max="13814" width="8.7265625" style="3" customWidth="1"/>
    <col min="13815" max="13815" width="6.453125" style="3" customWidth="1"/>
    <col min="13816" max="13816" width="7.54296875" style="3" customWidth="1"/>
    <col min="13817" max="13817" width="10.26953125" style="3" customWidth="1"/>
    <col min="13818" max="13818" width="6.7265625" style="3" customWidth="1"/>
    <col min="13819" max="13819" width="9.7265625" style="3" customWidth="1"/>
    <col min="13820" max="13820" width="7.7265625" style="3" customWidth="1"/>
    <col min="13821" max="13821" width="8.453125" style="3" customWidth="1"/>
    <col min="13822" max="13822" width="12.453125" style="3" customWidth="1"/>
    <col min="13823" max="14067" width="9.1796875" style="3"/>
    <col min="14068" max="14068" width="3.54296875" style="3" customWidth="1"/>
    <col min="14069" max="14069" width="61.26953125" style="3" customWidth="1"/>
    <col min="14070" max="14070" width="8.7265625" style="3" customWidth="1"/>
    <col min="14071" max="14071" width="6.453125" style="3" customWidth="1"/>
    <col min="14072" max="14072" width="7.54296875" style="3" customWidth="1"/>
    <col min="14073" max="14073" width="10.26953125" style="3" customWidth="1"/>
    <col min="14074" max="14074" width="6.7265625" style="3" customWidth="1"/>
    <col min="14075" max="14075" width="9.7265625" style="3" customWidth="1"/>
    <col min="14076" max="14076" width="7.7265625" style="3" customWidth="1"/>
    <col min="14077" max="14077" width="8.453125" style="3" customWidth="1"/>
    <col min="14078" max="14078" width="12.453125" style="3" customWidth="1"/>
    <col min="14079" max="14323" width="9.1796875" style="3"/>
    <col min="14324" max="14324" width="3.54296875" style="3" customWidth="1"/>
    <col min="14325" max="14325" width="61.26953125" style="3" customWidth="1"/>
    <col min="14326" max="14326" width="8.7265625" style="3" customWidth="1"/>
    <col min="14327" max="14327" width="6.453125" style="3" customWidth="1"/>
    <col min="14328" max="14328" width="7.54296875" style="3" customWidth="1"/>
    <col min="14329" max="14329" width="10.26953125" style="3" customWidth="1"/>
    <col min="14330" max="14330" width="6.7265625" style="3" customWidth="1"/>
    <col min="14331" max="14331" width="9.7265625" style="3" customWidth="1"/>
    <col min="14332" max="14332" width="7.7265625" style="3" customWidth="1"/>
    <col min="14333" max="14333" width="8.453125" style="3" customWidth="1"/>
    <col min="14334" max="14334" width="12.453125" style="3" customWidth="1"/>
    <col min="14335" max="14579" width="9.1796875" style="3"/>
    <col min="14580" max="14580" width="3.54296875" style="3" customWidth="1"/>
    <col min="14581" max="14581" width="61.26953125" style="3" customWidth="1"/>
    <col min="14582" max="14582" width="8.7265625" style="3" customWidth="1"/>
    <col min="14583" max="14583" width="6.453125" style="3" customWidth="1"/>
    <col min="14584" max="14584" width="7.54296875" style="3" customWidth="1"/>
    <col min="14585" max="14585" width="10.26953125" style="3" customWidth="1"/>
    <col min="14586" max="14586" width="6.7265625" style="3" customWidth="1"/>
    <col min="14587" max="14587" width="9.7265625" style="3" customWidth="1"/>
    <col min="14588" max="14588" width="7.7265625" style="3" customWidth="1"/>
    <col min="14589" max="14589" width="8.453125" style="3" customWidth="1"/>
    <col min="14590" max="14590" width="12.453125" style="3" customWidth="1"/>
    <col min="14591" max="14835" width="9.1796875" style="3"/>
    <col min="14836" max="14836" width="3.54296875" style="3" customWidth="1"/>
    <col min="14837" max="14837" width="61.26953125" style="3" customWidth="1"/>
    <col min="14838" max="14838" width="8.7265625" style="3" customWidth="1"/>
    <col min="14839" max="14839" width="6.453125" style="3" customWidth="1"/>
    <col min="14840" max="14840" width="7.54296875" style="3" customWidth="1"/>
    <col min="14841" max="14841" width="10.26953125" style="3" customWidth="1"/>
    <col min="14842" max="14842" width="6.7265625" style="3" customWidth="1"/>
    <col min="14843" max="14843" width="9.7265625" style="3" customWidth="1"/>
    <col min="14844" max="14844" width="7.7265625" style="3" customWidth="1"/>
    <col min="14845" max="14845" width="8.453125" style="3" customWidth="1"/>
    <col min="14846" max="14846" width="12.453125" style="3" customWidth="1"/>
    <col min="14847" max="15091" width="9.1796875" style="3"/>
    <col min="15092" max="15092" width="3.54296875" style="3" customWidth="1"/>
    <col min="15093" max="15093" width="61.26953125" style="3" customWidth="1"/>
    <col min="15094" max="15094" width="8.7265625" style="3" customWidth="1"/>
    <col min="15095" max="15095" width="6.453125" style="3" customWidth="1"/>
    <col min="15096" max="15096" width="7.54296875" style="3" customWidth="1"/>
    <col min="15097" max="15097" width="10.26953125" style="3" customWidth="1"/>
    <col min="15098" max="15098" width="6.7265625" style="3" customWidth="1"/>
    <col min="15099" max="15099" width="9.7265625" style="3" customWidth="1"/>
    <col min="15100" max="15100" width="7.7265625" style="3" customWidth="1"/>
    <col min="15101" max="15101" width="8.453125" style="3" customWidth="1"/>
    <col min="15102" max="15102" width="12.453125" style="3" customWidth="1"/>
    <col min="15103" max="15347" width="9.1796875" style="3"/>
    <col min="15348" max="15348" width="3.54296875" style="3" customWidth="1"/>
    <col min="15349" max="15349" width="61.26953125" style="3" customWidth="1"/>
    <col min="15350" max="15350" width="8.7265625" style="3" customWidth="1"/>
    <col min="15351" max="15351" width="6.453125" style="3" customWidth="1"/>
    <col min="15352" max="15352" width="7.54296875" style="3" customWidth="1"/>
    <col min="15353" max="15353" width="10.26953125" style="3" customWidth="1"/>
    <col min="15354" max="15354" width="6.7265625" style="3" customWidth="1"/>
    <col min="15355" max="15355" width="9.7265625" style="3" customWidth="1"/>
    <col min="15356" max="15356" width="7.7265625" style="3" customWidth="1"/>
    <col min="15357" max="15357" width="8.453125" style="3" customWidth="1"/>
    <col min="15358" max="15358" width="12.453125" style="3" customWidth="1"/>
    <col min="15359" max="15603" width="9.1796875" style="3"/>
    <col min="15604" max="15604" width="3.54296875" style="3" customWidth="1"/>
    <col min="15605" max="15605" width="61.26953125" style="3" customWidth="1"/>
    <col min="15606" max="15606" width="8.7265625" style="3" customWidth="1"/>
    <col min="15607" max="15607" width="6.453125" style="3" customWidth="1"/>
    <col min="15608" max="15608" width="7.54296875" style="3" customWidth="1"/>
    <col min="15609" max="15609" width="10.26953125" style="3" customWidth="1"/>
    <col min="15610" max="15610" width="6.7265625" style="3" customWidth="1"/>
    <col min="15611" max="15611" width="9.7265625" style="3" customWidth="1"/>
    <col min="15612" max="15612" width="7.7265625" style="3" customWidth="1"/>
    <col min="15613" max="15613" width="8.453125" style="3" customWidth="1"/>
    <col min="15614" max="15614" width="12.453125" style="3" customWidth="1"/>
    <col min="15615" max="15859" width="9.1796875" style="3"/>
    <col min="15860" max="15860" width="3.54296875" style="3" customWidth="1"/>
    <col min="15861" max="15861" width="61.26953125" style="3" customWidth="1"/>
    <col min="15862" max="15862" width="8.7265625" style="3" customWidth="1"/>
    <col min="15863" max="15863" width="6.453125" style="3" customWidth="1"/>
    <col min="15864" max="15864" width="7.54296875" style="3" customWidth="1"/>
    <col min="15865" max="15865" width="10.26953125" style="3" customWidth="1"/>
    <col min="15866" max="15866" width="6.7265625" style="3" customWidth="1"/>
    <col min="15867" max="15867" width="9.7265625" style="3" customWidth="1"/>
    <col min="15868" max="15868" width="7.7265625" style="3" customWidth="1"/>
    <col min="15869" max="15869" width="8.453125" style="3" customWidth="1"/>
    <col min="15870" max="15870" width="12.453125" style="3" customWidth="1"/>
    <col min="15871" max="16115" width="9.1796875" style="3"/>
    <col min="16116" max="16116" width="3.54296875" style="3" customWidth="1"/>
    <col min="16117" max="16117" width="61.26953125" style="3" customWidth="1"/>
    <col min="16118" max="16118" width="8.7265625" style="3" customWidth="1"/>
    <col min="16119" max="16119" width="6.453125" style="3" customWidth="1"/>
    <col min="16120" max="16120" width="7.54296875" style="3" customWidth="1"/>
    <col min="16121" max="16121" width="10.26953125" style="3" customWidth="1"/>
    <col min="16122" max="16122" width="6.7265625" style="3" customWidth="1"/>
    <col min="16123" max="16123" width="9.7265625" style="3" customWidth="1"/>
    <col min="16124" max="16124" width="7.7265625" style="3" customWidth="1"/>
    <col min="16125" max="16125" width="8.453125" style="3" customWidth="1"/>
    <col min="16126" max="16126" width="12.453125" style="3" customWidth="1"/>
    <col min="16127" max="16370" width="9.1796875" style="3"/>
    <col min="16371" max="16384" width="9.26953125" style="3" customWidth="1"/>
  </cols>
  <sheetData>
    <row r="2" spans="2:6" ht="39" customHeight="1" x14ac:dyDescent="0.35">
      <c r="B2" s="84" t="s">
        <v>20</v>
      </c>
      <c r="C2" s="84"/>
      <c r="D2" s="84"/>
      <c r="E2" s="84"/>
      <c r="F2" s="84"/>
    </row>
    <row r="3" spans="2:6" x14ac:dyDescent="0.35">
      <c r="B3" s="85" t="s">
        <v>0</v>
      </c>
      <c r="C3" s="82" t="s">
        <v>4</v>
      </c>
      <c r="D3" s="78" t="s">
        <v>6</v>
      </c>
      <c r="E3" s="79" t="s">
        <v>2</v>
      </c>
      <c r="F3" s="86" t="s">
        <v>5</v>
      </c>
    </row>
    <row r="4" spans="2:6" x14ac:dyDescent="0.35">
      <c r="B4" s="85"/>
      <c r="C4" s="82"/>
      <c r="D4" s="78"/>
      <c r="E4" s="79"/>
      <c r="F4" s="86"/>
    </row>
    <row r="5" spans="2:6" ht="16" x14ac:dyDescent="0.35">
      <c r="B5" s="85"/>
      <c r="C5" s="82"/>
      <c r="D5" s="7">
        <v>1</v>
      </c>
      <c r="E5" s="7">
        <v>2</v>
      </c>
      <c r="F5" s="7">
        <v>3</v>
      </c>
    </row>
    <row r="6" spans="2:6" ht="58" x14ac:dyDescent="0.35">
      <c r="B6" s="52">
        <v>1</v>
      </c>
      <c r="C6" s="53" t="s">
        <v>41</v>
      </c>
      <c r="D6" s="54" t="s">
        <v>42</v>
      </c>
      <c r="E6" s="55">
        <v>1</v>
      </c>
      <c r="F6" s="59"/>
    </row>
    <row r="7" spans="2:6" ht="58" x14ac:dyDescent="0.35">
      <c r="B7" s="52">
        <v>2</v>
      </c>
      <c r="C7" s="53" t="s">
        <v>43</v>
      </c>
      <c r="D7" s="54" t="s">
        <v>42</v>
      </c>
      <c r="E7" s="55">
        <v>1</v>
      </c>
      <c r="F7" s="59">
        <v>0</v>
      </c>
    </row>
    <row r="8" spans="2:6" x14ac:dyDescent="0.35">
      <c r="B8" s="45">
        <v>2.1</v>
      </c>
      <c r="C8" s="30" t="s">
        <v>44</v>
      </c>
      <c r="D8" s="45" t="s">
        <v>42</v>
      </c>
      <c r="E8" s="51">
        <v>1</v>
      </c>
      <c r="F8" s="46"/>
    </row>
    <row r="9" spans="2:6" x14ac:dyDescent="0.35">
      <c r="B9" s="45"/>
      <c r="C9" s="32" t="s">
        <v>45</v>
      </c>
      <c r="D9" s="45"/>
      <c r="E9" s="51"/>
      <c r="F9" s="46"/>
    </row>
    <row r="10" spans="2:6" x14ac:dyDescent="0.35">
      <c r="B10" s="45"/>
      <c r="C10" s="32" t="s">
        <v>46</v>
      </c>
      <c r="D10" s="45"/>
      <c r="E10" s="51"/>
      <c r="F10" s="46"/>
    </row>
    <row r="11" spans="2:6" x14ac:dyDescent="0.35">
      <c r="B11" s="45"/>
      <c r="C11" s="32" t="s">
        <v>47</v>
      </c>
      <c r="D11" s="45"/>
      <c r="E11" s="51"/>
      <c r="F11" s="46"/>
    </row>
    <row r="12" spans="2:6" x14ac:dyDescent="0.35">
      <c r="B12" s="45"/>
      <c r="C12" s="32" t="s">
        <v>48</v>
      </c>
      <c r="D12" s="45"/>
      <c r="E12" s="51"/>
      <c r="F12" s="46"/>
    </row>
    <row r="13" spans="2:6" ht="29" x14ac:dyDescent="0.35">
      <c r="B13" s="45"/>
      <c r="C13" s="32" t="s">
        <v>49</v>
      </c>
      <c r="D13" s="45"/>
      <c r="E13" s="51"/>
      <c r="F13" s="46"/>
    </row>
    <row r="14" spans="2:6" x14ac:dyDescent="0.35">
      <c r="B14" s="45"/>
      <c r="C14" s="32" t="s">
        <v>50</v>
      </c>
      <c r="D14" s="45"/>
      <c r="E14" s="51"/>
      <c r="F14" s="46"/>
    </row>
    <row r="15" spans="2:6" x14ac:dyDescent="0.35">
      <c r="B15" s="45"/>
      <c r="C15" s="32" t="s">
        <v>51</v>
      </c>
      <c r="D15" s="45"/>
      <c r="E15" s="51"/>
      <c r="F15" s="46"/>
    </row>
    <row r="16" spans="2:6" ht="29" x14ac:dyDescent="0.35">
      <c r="B16" s="45"/>
      <c r="C16" s="33" t="s">
        <v>52</v>
      </c>
      <c r="D16" s="45"/>
      <c r="E16" s="51"/>
      <c r="F16" s="46"/>
    </row>
    <row r="17" spans="2:6" x14ac:dyDescent="0.35">
      <c r="B17" s="45"/>
      <c r="C17" s="32" t="s">
        <v>53</v>
      </c>
      <c r="D17" s="45"/>
      <c r="E17" s="51"/>
      <c r="F17" s="46"/>
    </row>
    <row r="18" spans="2:6" x14ac:dyDescent="0.35">
      <c r="B18" s="45"/>
      <c r="C18" s="32" t="s">
        <v>54</v>
      </c>
      <c r="D18" s="45"/>
      <c r="E18" s="51"/>
      <c r="F18" s="46"/>
    </row>
    <row r="19" spans="2:6" x14ac:dyDescent="0.35">
      <c r="B19" s="45"/>
      <c r="C19" s="32" t="s">
        <v>55</v>
      </c>
      <c r="D19" s="45"/>
      <c r="E19" s="51"/>
      <c r="F19" s="46"/>
    </row>
    <row r="20" spans="2:6" ht="43.5" x14ac:dyDescent="0.35">
      <c r="B20" s="45"/>
      <c r="C20" s="32" t="s">
        <v>56</v>
      </c>
      <c r="D20" s="45"/>
      <c r="E20" s="51"/>
      <c r="F20" s="46"/>
    </row>
    <row r="21" spans="2:6" ht="29" x14ac:dyDescent="0.35">
      <c r="B21" s="45"/>
      <c r="C21" s="32" t="s">
        <v>57</v>
      </c>
      <c r="D21" s="45"/>
      <c r="E21" s="51"/>
      <c r="F21" s="46"/>
    </row>
    <row r="22" spans="2:6" x14ac:dyDescent="0.35">
      <c r="B22" s="45">
        <v>2.2000000000000002</v>
      </c>
      <c r="C22" s="30" t="s">
        <v>58</v>
      </c>
      <c r="D22" s="45" t="s">
        <v>42</v>
      </c>
      <c r="E22" s="51">
        <v>1</v>
      </c>
      <c r="F22" s="46"/>
    </row>
    <row r="23" spans="2:6" x14ac:dyDescent="0.35">
      <c r="B23" s="45"/>
      <c r="C23" s="32" t="s">
        <v>45</v>
      </c>
      <c r="D23" s="45"/>
      <c r="E23" s="51"/>
      <c r="F23" s="46"/>
    </row>
    <row r="24" spans="2:6" x14ac:dyDescent="0.35">
      <c r="B24" s="45"/>
      <c r="C24" s="32" t="s">
        <v>46</v>
      </c>
      <c r="D24" s="45"/>
      <c r="E24" s="51"/>
      <c r="F24" s="46"/>
    </row>
    <row r="25" spans="2:6" x14ac:dyDescent="0.35">
      <c r="B25" s="45"/>
      <c r="C25" s="32" t="s">
        <v>47</v>
      </c>
      <c r="D25" s="45"/>
      <c r="E25" s="51"/>
      <c r="F25" s="46"/>
    </row>
    <row r="26" spans="2:6" x14ac:dyDescent="0.35">
      <c r="B26" s="45"/>
      <c r="C26" s="32" t="s">
        <v>48</v>
      </c>
      <c r="D26" s="45"/>
      <c r="E26" s="51"/>
      <c r="F26" s="46"/>
    </row>
    <row r="27" spans="2:6" ht="29" x14ac:dyDescent="0.35">
      <c r="B27" s="45"/>
      <c r="C27" s="32" t="s">
        <v>49</v>
      </c>
      <c r="D27" s="45"/>
      <c r="E27" s="51"/>
      <c r="F27" s="46"/>
    </row>
    <row r="28" spans="2:6" x14ac:dyDescent="0.35">
      <c r="B28" s="45"/>
      <c r="C28" s="32" t="s">
        <v>59</v>
      </c>
      <c r="D28" s="45"/>
      <c r="E28" s="51"/>
      <c r="F28" s="46"/>
    </row>
    <row r="29" spans="2:6" x14ac:dyDescent="0.35">
      <c r="B29" s="45"/>
      <c r="C29" s="32" t="s">
        <v>60</v>
      </c>
      <c r="D29" s="45"/>
      <c r="E29" s="51"/>
      <c r="F29" s="46"/>
    </row>
    <row r="30" spans="2:6" ht="29" x14ac:dyDescent="0.35">
      <c r="B30" s="45"/>
      <c r="C30" s="33" t="s">
        <v>52</v>
      </c>
      <c r="D30" s="45"/>
      <c r="E30" s="51"/>
      <c r="F30" s="46"/>
    </row>
    <row r="31" spans="2:6" x14ac:dyDescent="0.35">
      <c r="B31" s="45"/>
      <c r="C31" s="32" t="s">
        <v>61</v>
      </c>
      <c r="D31" s="45"/>
      <c r="E31" s="51"/>
      <c r="F31" s="46"/>
    </row>
    <row r="32" spans="2:6" x14ac:dyDescent="0.35">
      <c r="B32" s="45"/>
      <c r="C32" s="32" t="s">
        <v>62</v>
      </c>
      <c r="D32" s="45"/>
      <c r="E32" s="51"/>
      <c r="F32" s="46"/>
    </row>
    <row r="33" spans="2:6" x14ac:dyDescent="0.35">
      <c r="B33" s="45"/>
      <c r="C33" s="32" t="s">
        <v>55</v>
      </c>
      <c r="D33" s="45"/>
      <c r="E33" s="51"/>
      <c r="F33" s="46"/>
    </row>
    <row r="34" spans="2:6" ht="43.5" x14ac:dyDescent="0.35">
      <c r="B34" s="45"/>
      <c r="C34" s="32" t="s">
        <v>56</v>
      </c>
      <c r="D34" s="45"/>
      <c r="E34" s="51"/>
      <c r="F34" s="46"/>
    </row>
    <row r="35" spans="2:6" ht="29" x14ac:dyDescent="0.35">
      <c r="B35" s="45"/>
      <c r="C35" s="32" t="s">
        <v>57</v>
      </c>
      <c r="D35" s="45"/>
      <c r="E35" s="51"/>
      <c r="F35" s="46"/>
    </row>
    <row r="36" spans="2:6" x14ac:dyDescent="0.35">
      <c r="B36" s="45">
        <v>2.2999999999999998</v>
      </c>
      <c r="C36" s="35" t="s">
        <v>63</v>
      </c>
      <c r="D36" s="62" t="s">
        <v>42</v>
      </c>
      <c r="E36" s="34">
        <v>1</v>
      </c>
      <c r="F36" s="46"/>
    </row>
    <row r="37" spans="2:6" x14ac:dyDescent="0.35">
      <c r="B37" s="45"/>
      <c r="C37" s="31" t="s">
        <v>64</v>
      </c>
      <c r="D37" s="62"/>
      <c r="E37" s="34"/>
      <c r="F37" s="46"/>
    </row>
    <row r="38" spans="2:6" x14ac:dyDescent="0.35">
      <c r="B38" s="45"/>
      <c r="C38" s="31" t="s">
        <v>65</v>
      </c>
      <c r="D38" s="62"/>
      <c r="E38" s="34"/>
      <c r="F38" s="46"/>
    </row>
    <row r="39" spans="2:6" x14ac:dyDescent="0.35">
      <c r="B39" s="45"/>
      <c r="C39" s="31" t="s">
        <v>66</v>
      </c>
      <c r="D39" s="62"/>
      <c r="E39" s="34"/>
      <c r="F39" s="46"/>
    </row>
    <row r="40" spans="2:6" x14ac:dyDescent="0.35">
      <c r="B40" s="45">
        <v>2.4</v>
      </c>
      <c r="C40" s="35" t="s">
        <v>63</v>
      </c>
      <c r="D40" s="62" t="s">
        <v>42</v>
      </c>
      <c r="E40" s="34">
        <v>1</v>
      </c>
      <c r="F40" s="46"/>
    </row>
    <row r="41" spans="2:6" x14ac:dyDescent="0.35">
      <c r="B41" s="45"/>
      <c r="C41" s="31" t="s">
        <v>67</v>
      </c>
      <c r="D41" s="62"/>
      <c r="E41" s="34"/>
      <c r="F41" s="46"/>
    </row>
    <row r="42" spans="2:6" x14ac:dyDescent="0.35">
      <c r="B42" s="45"/>
      <c r="C42" s="31" t="s">
        <v>65</v>
      </c>
      <c r="D42" s="62"/>
      <c r="E42" s="34"/>
      <c r="F42" s="46"/>
    </row>
    <row r="43" spans="2:6" x14ac:dyDescent="0.35">
      <c r="B43" s="45"/>
      <c r="C43" s="31" t="s">
        <v>66</v>
      </c>
      <c r="D43" s="62"/>
      <c r="E43" s="34"/>
      <c r="F43" s="46"/>
    </row>
    <row r="44" spans="2:6" x14ac:dyDescent="0.35">
      <c r="B44" s="45">
        <v>2.5</v>
      </c>
      <c r="C44" s="35" t="s">
        <v>63</v>
      </c>
      <c r="D44" s="62" t="s">
        <v>42</v>
      </c>
      <c r="E44" s="34">
        <v>1</v>
      </c>
      <c r="F44" s="46"/>
    </row>
    <row r="45" spans="2:6" x14ac:dyDescent="0.35">
      <c r="B45" s="45"/>
      <c r="C45" s="31" t="s">
        <v>68</v>
      </c>
      <c r="D45" s="62"/>
      <c r="E45" s="34"/>
      <c r="F45" s="46"/>
    </row>
    <row r="46" spans="2:6" x14ac:dyDescent="0.35">
      <c r="B46" s="45"/>
      <c r="C46" s="31" t="s">
        <v>65</v>
      </c>
      <c r="D46" s="62"/>
      <c r="E46" s="34"/>
      <c r="F46" s="46"/>
    </row>
    <row r="47" spans="2:6" x14ac:dyDescent="0.35">
      <c r="B47" s="45"/>
      <c r="C47" s="31" t="s">
        <v>66</v>
      </c>
      <c r="D47" s="62"/>
      <c r="E47" s="34"/>
      <c r="F47" s="46"/>
    </row>
    <row r="48" spans="2:6" ht="58" x14ac:dyDescent="0.35">
      <c r="B48" s="52">
        <v>3</v>
      </c>
      <c r="C48" s="53" t="s">
        <v>69</v>
      </c>
      <c r="D48" s="54" t="s">
        <v>42</v>
      </c>
      <c r="E48" s="55">
        <v>1</v>
      </c>
      <c r="F48" s="59">
        <v>0</v>
      </c>
    </row>
    <row r="49" spans="2:6" x14ac:dyDescent="0.35">
      <c r="B49" s="47">
        <v>3.1</v>
      </c>
      <c r="C49" s="44" t="s">
        <v>70</v>
      </c>
      <c r="D49" s="45" t="s">
        <v>42</v>
      </c>
      <c r="E49" s="51">
        <v>1</v>
      </c>
      <c r="F49" s="46"/>
    </row>
    <row r="50" spans="2:6" x14ac:dyDescent="0.35">
      <c r="B50" s="47">
        <v>3.2</v>
      </c>
      <c r="C50" s="44" t="s">
        <v>71</v>
      </c>
      <c r="D50" s="45" t="s">
        <v>42</v>
      </c>
      <c r="E50" s="51">
        <v>1</v>
      </c>
      <c r="F50" s="46"/>
    </row>
    <row r="51" spans="2:6" x14ac:dyDescent="0.35">
      <c r="B51" s="47">
        <v>3.3</v>
      </c>
      <c r="C51" s="44" t="s">
        <v>72</v>
      </c>
      <c r="D51" s="45" t="s">
        <v>42</v>
      </c>
      <c r="E51" s="51">
        <v>1</v>
      </c>
      <c r="F51" s="46"/>
    </row>
    <row r="52" spans="2:6" ht="29" x14ac:dyDescent="0.35">
      <c r="B52" s="47">
        <v>3.4</v>
      </c>
      <c r="C52" s="44" t="s">
        <v>73</v>
      </c>
      <c r="D52" s="45" t="s">
        <v>42</v>
      </c>
      <c r="E52" s="51">
        <v>1</v>
      </c>
      <c r="F52" s="46"/>
    </row>
    <row r="53" spans="2:6" x14ac:dyDescent="0.35">
      <c r="B53" s="47">
        <v>3.5</v>
      </c>
      <c r="C53" s="44" t="s">
        <v>74</v>
      </c>
      <c r="D53" s="45" t="s">
        <v>42</v>
      </c>
      <c r="E53" s="51">
        <v>1</v>
      </c>
      <c r="F53" s="46"/>
    </row>
    <row r="54" spans="2:6" x14ac:dyDescent="0.35">
      <c r="B54" s="47">
        <v>3.6</v>
      </c>
      <c r="C54" s="44" t="s">
        <v>75</v>
      </c>
      <c r="D54" s="45" t="s">
        <v>42</v>
      </c>
      <c r="E54" s="51">
        <v>1</v>
      </c>
      <c r="F54" s="46"/>
    </row>
    <row r="55" spans="2:6" x14ac:dyDescent="0.35">
      <c r="B55" s="47">
        <v>3.7</v>
      </c>
      <c r="C55" s="44" t="s">
        <v>76</v>
      </c>
      <c r="D55" s="45" t="s">
        <v>42</v>
      </c>
      <c r="E55" s="51">
        <v>1</v>
      </c>
      <c r="F55" s="46"/>
    </row>
    <row r="56" spans="2:6" ht="43.5" x14ac:dyDescent="0.35">
      <c r="B56" s="47">
        <v>3.8</v>
      </c>
      <c r="C56" s="44" t="s">
        <v>77</v>
      </c>
      <c r="D56" s="45" t="s">
        <v>42</v>
      </c>
      <c r="E56" s="51">
        <v>1</v>
      </c>
      <c r="F56" s="46"/>
    </row>
    <row r="57" spans="2:6" ht="43.5" x14ac:dyDescent="0.35">
      <c r="B57" s="47">
        <v>3.9</v>
      </c>
      <c r="C57" s="44" t="s">
        <v>78</v>
      </c>
      <c r="D57" s="45" t="s">
        <v>42</v>
      </c>
      <c r="E57" s="51">
        <v>1</v>
      </c>
      <c r="F57" s="46"/>
    </row>
    <row r="58" spans="2:6" ht="43.5" x14ac:dyDescent="0.35">
      <c r="B58" s="48">
        <v>3.1</v>
      </c>
      <c r="C58" s="49" t="s">
        <v>79</v>
      </c>
      <c r="D58" s="45" t="s">
        <v>42</v>
      </c>
      <c r="E58" s="51">
        <v>1</v>
      </c>
      <c r="F58" s="46"/>
    </row>
    <row r="59" spans="2:6" ht="43.5" x14ac:dyDescent="0.35">
      <c r="B59" s="50">
        <v>3.11</v>
      </c>
      <c r="C59" s="49" t="s">
        <v>80</v>
      </c>
      <c r="D59" s="45" t="s">
        <v>42</v>
      </c>
      <c r="E59" s="51">
        <v>1</v>
      </c>
      <c r="F59" s="46"/>
    </row>
    <row r="60" spans="2:6" ht="43.5" x14ac:dyDescent="0.35">
      <c r="B60" s="50">
        <v>3.12</v>
      </c>
      <c r="C60" s="49" t="s">
        <v>81</v>
      </c>
      <c r="D60" s="45" t="s">
        <v>42</v>
      </c>
      <c r="E60" s="51">
        <v>1</v>
      </c>
      <c r="F60" s="46"/>
    </row>
    <row r="61" spans="2:6" ht="16" x14ac:dyDescent="0.35">
      <c r="B61" s="56">
        <v>4</v>
      </c>
      <c r="C61" s="57" t="s">
        <v>82</v>
      </c>
      <c r="D61" s="54" t="s">
        <v>42</v>
      </c>
      <c r="E61" s="55">
        <v>1</v>
      </c>
      <c r="F61" s="59"/>
    </row>
    <row r="62" spans="2:6" ht="58" x14ac:dyDescent="0.35">
      <c r="B62" s="56">
        <v>5</v>
      </c>
      <c r="C62" s="57" t="s">
        <v>83</v>
      </c>
      <c r="D62" s="54" t="s">
        <v>42</v>
      </c>
      <c r="E62" s="55">
        <v>1</v>
      </c>
      <c r="F62" s="59">
        <v>0</v>
      </c>
    </row>
    <row r="63" spans="2:6" x14ac:dyDescent="0.35">
      <c r="B63" s="50">
        <v>5.0999999999999996</v>
      </c>
      <c r="C63" s="49" t="s">
        <v>84</v>
      </c>
      <c r="D63" s="45" t="s">
        <v>42</v>
      </c>
      <c r="E63" s="51">
        <v>1</v>
      </c>
      <c r="F63" s="46"/>
    </row>
    <row r="64" spans="2:6" x14ac:dyDescent="0.35">
      <c r="B64" s="50">
        <v>5.2</v>
      </c>
      <c r="C64" s="49" t="s">
        <v>85</v>
      </c>
      <c r="D64" s="45" t="s">
        <v>42</v>
      </c>
      <c r="E64" s="51">
        <v>1</v>
      </c>
      <c r="F64" s="46"/>
    </row>
    <row r="65" spans="2:6" ht="43.5" x14ac:dyDescent="0.35">
      <c r="B65" s="56">
        <v>6</v>
      </c>
      <c r="C65" s="57" t="s">
        <v>86</v>
      </c>
      <c r="D65" s="54" t="s">
        <v>42</v>
      </c>
      <c r="E65" s="55">
        <v>1</v>
      </c>
      <c r="F65" s="59">
        <v>0</v>
      </c>
    </row>
    <row r="66" spans="2:6" ht="43.5" x14ac:dyDescent="0.35">
      <c r="B66" s="50">
        <v>6.1</v>
      </c>
      <c r="C66" s="49" t="s">
        <v>87</v>
      </c>
      <c r="D66" s="45" t="s">
        <v>42</v>
      </c>
      <c r="E66" s="51">
        <v>1</v>
      </c>
      <c r="F66" s="60">
        <v>0</v>
      </c>
    </row>
    <row r="67" spans="2:6" ht="29" x14ac:dyDescent="0.35">
      <c r="B67" s="39" t="s">
        <v>88</v>
      </c>
      <c r="C67" s="36" t="s">
        <v>89</v>
      </c>
      <c r="D67" s="37" t="s">
        <v>90</v>
      </c>
      <c r="E67" s="37">
        <v>14</v>
      </c>
      <c r="F67" s="46"/>
    </row>
    <row r="68" spans="2:6" ht="29" x14ac:dyDescent="0.35">
      <c r="B68" s="39" t="s">
        <v>91</v>
      </c>
      <c r="C68" s="36" t="s">
        <v>92</v>
      </c>
      <c r="D68" s="37" t="s">
        <v>90</v>
      </c>
      <c r="E68" s="37">
        <v>14</v>
      </c>
      <c r="F68" s="46"/>
    </row>
    <row r="69" spans="2:6" x14ac:dyDescent="0.35">
      <c r="B69" s="39" t="s">
        <v>93</v>
      </c>
      <c r="C69" s="36" t="s">
        <v>94</v>
      </c>
      <c r="D69" s="37" t="s">
        <v>90</v>
      </c>
      <c r="E69" s="37">
        <v>1</v>
      </c>
      <c r="F69" s="46"/>
    </row>
    <row r="70" spans="2:6" ht="29" x14ac:dyDescent="0.35">
      <c r="B70" s="39" t="s">
        <v>95</v>
      </c>
      <c r="C70" s="36" t="s">
        <v>96</v>
      </c>
      <c r="D70" s="37" t="s">
        <v>90</v>
      </c>
      <c r="E70" s="37">
        <v>6</v>
      </c>
      <c r="F70" s="46"/>
    </row>
    <row r="71" spans="2:6" x14ac:dyDescent="0.35">
      <c r="B71" s="39" t="s">
        <v>97</v>
      </c>
      <c r="C71" s="36" t="s">
        <v>98</v>
      </c>
      <c r="D71" s="37" t="s">
        <v>90</v>
      </c>
      <c r="E71" s="37">
        <v>1</v>
      </c>
      <c r="F71" s="46"/>
    </row>
    <row r="72" spans="2:6" x14ac:dyDescent="0.35">
      <c r="B72" s="39" t="s">
        <v>99</v>
      </c>
      <c r="C72" s="36" t="s">
        <v>100</v>
      </c>
      <c r="D72" s="38" t="s">
        <v>101</v>
      </c>
      <c r="E72" s="37">
        <v>3</v>
      </c>
      <c r="F72" s="46"/>
    </row>
    <row r="73" spans="2:6" x14ac:dyDescent="0.35">
      <c r="B73" s="39" t="s">
        <v>102</v>
      </c>
      <c r="C73" s="36" t="s">
        <v>103</v>
      </c>
      <c r="D73" s="38" t="s">
        <v>101</v>
      </c>
      <c r="E73" s="37">
        <v>11</v>
      </c>
      <c r="F73" s="46"/>
    </row>
    <row r="74" spans="2:6" ht="43.5" x14ac:dyDescent="0.35">
      <c r="B74" s="50">
        <v>6.2</v>
      </c>
      <c r="C74" s="49" t="s">
        <v>104</v>
      </c>
      <c r="D74" s="45" t="s">
        <v>42</v>
      </c>
      <c r="E74" s="51">
        <v>1</v>
      </c>
      <c r="F74" s="60">
        <v>0</v>
      </c>
    </row>
    <row r="75" spans="2:6" ht="29" x14ac:dyDescent="0.35">
      <c r="B75" s="39" t="s">
        <v>105</v>
      </c>
      <c r="C75" s="36" t="s">
        <v>89</v>
      </c>
      <c r="D75" s="37" t="s">
        <v>90</v>
      </c>
      <c r="E75" s="37">
        <v>14</v>
      </c>
      <c r="F75" s="61"/>
    </row>
    <row r="76" spans="2:6" ht="29" x14ac:dyDescent="0.35">
      <c r="B76" s="39" t="s">
        <v>106</v>
      </c>
      <c r="C76" s="36" t="s">
        <v>92</v>
      </c>
      <c r="D76" s="37" t="s">
        <v>90</v>
      </c>
      <c r="E76" s="37">
        <v>14</v>
      </c>
      <c r="F76" s="61"/>
    </row>
    <row r="77" spans="2:6" ht="16" x14ac:dyDescent="0.35">
      <c r="B77" s="39" t="s">
        <v>107</v>
      </c>
      <c r="C77" s="36" t="s">
        <v>94</v>
      </c>
      <c r="D77" s="37" t="s">
        <v>90</v>
      </c>
      <c r="E77" s="37">
        <v>1</v>
      </c>
      <c r="F77" s="61"/>
    </row>
    <row r="78" spans="2:6" ht="29" x14ac:dyDescent="0.35">
      <c r="B78" s="39" t="s">
        <v>108</v>
      </c>
      <c r="C78" s="36" t="s">
        <v>96</v>
      </c>
      <c r="D78" s="37" t="s">
        <v>90</v>
      </c>
      <c r="E78" s="37">
        <v>6</v>
      </c>
      <c r="F78" s="61"/>
    </row>
    <row r="79" spans="2:6" ht="16" x14ac:dyDescent="0.35">
      <c r="B79" s="39" t="s">
        <v>109</v>
      </c>
      <c r="C79" s="36" t="s">
        <v>98</v>
      </c>
      <c r="D79" s="37" t="s">
        <v>90</v>
      </c>
      <c r="E79" s="37">
        <v>1</v>
      </c>
      <c r="F79" s="61"/>
    </row>
    <row r="80" spans="2:6" ht="16" x14ac:dyDescent="0.35">
      <c r="B80" s="39" t="s">
        <v>110</v>
      </c>
      <c r="C80" s="36" t="s">
        <v>100</v>
      </c>
      <c r="D80" s="37" t="s">
        <v>90</v>
      </c>
      <c r="E80" s="37">
        <v>3</v>
      </c>
      <c r="F80" s="61"/>
    </row>
    <row r="81" spans="2:6" ht="16" x14ac:dyDescent="0.35">
      <c r="B81" s="39" t="s">
        <v>111</v>
      </c>
      <c r="C81" s="36" t="s">
        <v>103</v>
      </c>
      <c r="D81" s="37" t="s">
        <v>90</v>
      </c>
      <c r="E81" s="37">
        <v>11</v>
      </c>
      <c r="F81" s="61"/>
    </row>
    <row r="82" spans="2:6" ht="16" x14ac:dyDescent="0.35">
      <c r="B82" s="42"/>
      <c r="C82" s="58" t="s">
        <v>21</v>
      </c>
      <c r="D82" s="58"/>
      <c r="E82" s="58"/>
      <c r="F82" s="59">
        <f>SUM(F6:F81)</f>
        <v>0</v>
      </c>
    </row>
    <row r="83" spans="2:6" x14ac:dyDescent="0.35">
      <c r="B83"/>
      <c r="C83"/>
      <c r="D83"/>
      <c r="E83"/>
      <c r="F83"/>
    </row>
    <row r="84" spans="2:6" ht="29" x14ac:dyDescent="0.35">
      <c r="B84" s="43">
        <v>7</v>
      </c>
      <c r="C84" s="40" t="s">
        <v>112</v>
      </c>
      <c r="D84" s="37" t="s">
        <v>90</v>
      </c>
      <c r="E84" s="88">
        <v>1</v>
      </c>
      <c r="F84" s="40"/>
    </row>
    <row r="85" spans="2:6" ht="29" x14ac:dyDescent="0.35">
      <c r="B85" s="43">
        <v>8</v>
      </c>
      <c r="C85" s="40" t="s">
        <v>113</v>
      </c>
      <c r="D85" s="37" t="s">
        <v>90</v>
      </c>
      <c r="E85" s="88">
        <v>1</v>
      </c>
      <c r="F85" s="40"/>
    </row>
    <row r="86" spans="2:6" x14ac:dyDescent="0.35">
      <c r="B86" s="43">
        <v>9</v>
      </c>
      <c r="C86" s="40" t="s">
        <v>114</v>
      </c>
      <c r="D86" s="37" t="s">
        <v>90</v>
      </c>
      <c r="E86" s="88">
        <v>1</v>
      </c>
      <c r="F86" s="40"/>
    </row>
    <row r="87" spans="2:6" x14ac:dyDescent="0.35">
      <c r="B87" s="43">
        <v>10</v>
      </c>
      <c r="C87" s="40" t="s">
        <v>115</v>
      </c>
      <c r="D87" s="37" t="s">
        <v>90</v>
      </c>
      <c r="E87" s="88">
        <v>1</v>
      </c>
      <c r="F87" s="40"/>
    </row>
    <row r="88" spans="2:6" x14ac:dyDescent="0.35">
      <c r="B88" s="43">
        <v>11</v>
      </c>
      <c r="C88" s="40" t="s">
        <v>116</v>
      </c>
      <c r="D88" s="37" t="s">
        <v>90</v>
      </c>
      <c r="E88" s="88">
        <v>1</v>
      </c>
      <c r="F88" s="40"/>
    </row>
    <row r="89" spans="2:6" x14ac:dyDescent="0.35">
      <c r="B89" s="43">
        <v>12</v>
      </c>
      <c r="C89" s="40" t="s">
        <v>114</v>
      </c>
      <c r="D89" s="37" t="s">
        <v>90</v>
      </c>
      <c r="E89" s="88">
        <v>1</v>
      </c>
      <c r="F89" s="40"/>
    </row>
    <row r="90" spans="2:6" x14ac:dyDescent="0.35">
      <c r="B90" s="43">
        <v>13</v>
      </c>
      <c r="C90" s="40" t="s">
        <v>115</v>
      </c>
      <c r="D90" s="37" t="s">
        <v>90</v>
      </c>
      <c r="E90" s="88">
        <v>1</v>
      </c>
      <c r="F90" s="40"/>
    </row>
    <row r="91" spans="2:6" x14ac:dyDescent="0.35">
      <c r="B91" s="43">
        <v>14</v>
      </c>
      <c r="C91" s="40" t="s">
        <v>115</v>
      </c>
      <c r="D91" s="37" t="s">
        <v>90</v>
      </c>
      <c r="E91" s="88">
        <v>1</v>
      </c>
      <c r="F91" s="40"/>
    </row>
    <row r="92" spans="2:6" x14ac:dyDescent="0.35">
      <c r="B92" s="43">
        <v>15</v>
      </c>
      <c r="C92" s="40" t="s">
        <v>115</v>
      </c>
      <c r="D92" s="37" t="s">
        <v>90</v>
      </c>
      <c r="E92" s="88">
        <v>1</v>
      </c>
      <c r="F92" s="40"/>
    </row>
    <row r="93" spans="2:6" x14ac:dyDescent="0.35">
      <c r="B93" s="43">
        <v>16</v>
      </c>
      <c r="C93" s="40" t="s">
        <v>115</v>
      </c>
      <c r="D93" s="37" t="s">
        <v>90</v>
      </c>
      <c r="E93" s="88">
        <v>1</v>
      </c>
      <c r="F93" s="40"/>
    </row>
    <row r="94" spans="2:6" ht="29" x14ac:dyDescent="0.35">
      <c r="B94" s="43">
        <v>17</v>
      </c>
      <c r="C94" s="40" t="s">
        <v>117</v>
      </c>
      <c r="D94" s="37" t="s">
        <v>90</v>
      </c>
      <c r="E94" s="88">
        <v>1</v>
      </c>
      <c r="F94" s="40"/>
    </row>
    <row r="95" spans="2:6" x14ac:dyDescent="0.35">
      <c r="B95" s="43">
        <v>18</v>
      </c>
      <c r="C95" s="40" t="s">
        <v>115</v>
      </c>
      <c r="D95" s="37" t="s">
        <v>90</v>
      </c>
      <c r="E95" s="88">
        <v>1</v>
      </c>
      <c r="F95" s="40"/>
    </row>
    <row r="96" spans="2:6" x14ac:dyDescent="0.35">
      <c r="B96" s="43">
        <v>19</v>
      </c>
      <c r="C96" s="40" t="s">
        <v>115</v>
      </c>
      <c r="D96" s="37" t="s">
        <v>90</v>
      </c>
      <c r="E96" s="88">
        <v>1</v>
      </c>
      <c r="F96" s="40"/>
    </row>
    <row r="97" spans="2:6" x14ac:dyDescent="0.35">
      <c r="B97" s="43">
        <v>20</v>
      </c>
      <c r="C97" s="40" t="s">
        <v>115</v>
      </c>
      <c r="D97" s="37" t="s">
        <v>90</v>
      </c>
      <c r="E97" s="88">
        <v>1</v>
      </c>
      <c r="F97" s="40"/>
    </row>
    <row r="98" spans="2:6" x14ac:dyDescent="0.35">
      <c r="B98" s="43">
        <v>21</v>
      </c>
      <c r="C98" s="40" t="s">
        <v>115</v>
      </c>
      <c r="D98" s="37" t="s">
        <v>90</v>
      </c>
      <c r="E98" s="88">
        <v>1</v>
      </c>
      <c r="F98" s="40"/>
    </row>
    <row r="99" spans="2:6" x14ac:dyDescent="0.35">
      <c r="B99" s="43">
        <v>22</v>
      </c>
      <c r="C99" s="40" t="s">
        <v>115</v>
      </c>
      <c r="D99" s="37" t="s">
        <v>90</v>
      </c>
      <c r="E99" s="88">
        <v>1</v>
      </c>
      <c r="F99" s="40"/>
    </row>
    <row r="100" spans="2:6" x14ac:dyDescent="0.35">
      <c r="B100" s="43">
        <v>23</v>
      </c>
      <c r="C100" s="40" t="s">
        <v>115</v>
      </c>
      <c r="D100" s="37" t="s">
        <v>90</v>
      </c>
      <c r="E100" s="88">
        <v>1</v>
      </c>
      <c r="F100" s="40"/>
    </row>
    <row r="101" spans="2:6" ht="29" x14ac:dyDescent="0.35">
      <c r="B101" s="43">
        <v>24</v>
      </c>
      <c r="C101" s="40" t="s">
        <v>117</v>
      </c>
      <c r="D101" s="37" t="s">
        <v>90</v>
      </c>
      <c r="E101" s="88">
        <v>1</v>
      </c>
      <c r="F101" s="40"/>
    </row>
    <row r="102" spans="2:6" ht="29" x14ac:dyDescent="0.35">
      <c r="B102" s="43">
        <v>25</v>
      </c>
      <c r="C102" s="40" t="s">
        <v>117</v>
      </c>
      <c r="D102" s="37" t="s">
        <v>90</v>
      </c>
      <c r="E102" s="88">
        <v>1</v>
      </c>
      <c r="F102" s="40"/>
    </row>
    <row r="103" spans="2:6" x14ac:dyDescent="0.35">
      <c r="B103" s="43">
        <v>26</v>
      </c>
      <c r="C103" s="40" t="s">
        <v>118</v>
      </c>
      <c r="D103" s="37" t="s">
        <v>90</v>
      </c>
      <c r="E103" s="88">
        <v>1</v>
      </c>
      <c r="F103" s="40"/>
    </row>
    <row r="104" spans="2:6" x14ac:dyDescent="0.35">
      <c r="B104" s="43">
        <v>27</v>
      </c>
      <c r="C104" s="41" t="s">
        <v>119</v>
      </c>
      <c r="D104" s="37" t="s">
        <v>90</v>
      </c>
      <c r="E104" s="88">
        <v>1</v>
      </c>
      <c r="F104" s="40"/>
    </row>
    <row r="105" spans="2:6" x14ac:dyDescent="0.35">
      <c r="B105" s="43">
        <v>28</v>
      </c>
      <c r="C105" s="41" t="s">
        <v>120</v>
      </c>
      <c r="D105" s="37" t="s">
        <v>90</v>
      </c>
      <c r="E105" s="88">
        <v>1</v>
      </c>
      <c r="F105" s="40"/>
    </row>
    <row r="106" spans="2:6" ht="16" x14ac:dyDescent="0.35">
      <c r="B106" s="15"/>
      <c r="C106" s="58" t="s">
        <v>22</v>
      </c>
      <c r="D106" s="58"/>
      <c r="E106" s="58"/>
      <c r="F106" s="59">
        <f>SUM(F82:F105)</f>
        <v>0</v>
      </c>
    </row>
  </sheetData>
  <mergeCells count="6">
    <mergeCell ref="B2:F2"/>
    <mergeCell ref="B3:B5"/>
    <mergeCell ref="C3:C5"/>
    <mergeCell ref="D3:D4"/>
    <mergeCell ref="E3:E4"/>
    <mergeCell ref="F3:F4"/>
  </mergeCells>
  <pageMargins left="0.84" right="0.25" top="0.75" bottom="0.2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9EE45-58BC-46E4-ABD0-0836685FB269}">
  <dimension ref="A1:T28"/>
  <sheetViews>
    <sheetView tabSelected="1" topLeftCell="A20" zoomScale="90" zoomScaleNormal="90" workbookViewId="0">
      <selection activeCell="C33" sqref="C33"/>
    </sheetView>
  </sheetViews>
  <sheetFormatPr defaultRowHeight="14.5" x14ac:dyDescent="0.35"/>
  <cols>
    <col min="1" max="1" width="3.36328125" style="3" customWidth="1"/>
    <col min="2" max="2" width="10.54296875" style="3" customWidth="1"/>
    <col min="3" max="3" width="68.7265625" style="10" customWidth="1"/>
    <col min="4" max="4" width="13.7265625" style="3" customWidth="1"/>
    <col min="5" max="5" width="12.453125" style="11" customWidth="1"/>
    <col min="6" max="6" width="13.26953125" style="3" customWidth="1"/>
    <col min="7" max="243" width="9.1796875" style="3"/>
    <col min="244" max="244" width="3.54296875" style="3" customWidth="1"/>
    <col min="245" max="245" width="61.26953125" style="3" customWidth="1"/>
    <col min="246" max="246" width="8.7265625" style="3" customWidth="1"/>
    <col min="247" max="247" width="6.453125" style="3" customWidth="1"/>
    <col min="248" max="248" width="7.54296875" style="3" customWidth="1"/>
    <col min="249" max="249" width="10.26953125" style="3" customWidth="1"/>
    <col min="250" max="250" width="6.7265625" style="3" customWidth="1"/>
    <col min="251" max="251" width="9.7265625" style="3" customWidth="1"/>
    <col min="252" max="252" width="7.7265625" style="3" customWidth="1"/>
    <col min="253" max="253" width="8.453125" style="3" customWidth="1"/>
    <col min="254" max="254" width="12.453125" style="3" customWidth="1"/>
    <col min="255" max="499" width="9.1796875" style="3"/>
    <col min="500" max="500" width="3.54296875" style="3" customWidth="1"/>
    <col min="501" max="501" width="61.26953125" style="3" customWidth="1"/>
    <col min="502" max="502" width="8.7265625" style="3" customWidth="1"/>
    <col min="503" max="503" width="6.453125" style="3" customWidth="1"/>
    <col min="504" max="504" width="7.54296875" style="3" customWidth="1"/>
    <col min="505" max="505" width="10.26953125" style="3" customWidth="1"/>
    <col min="506" max="506" width="6.7265625" style="3" customWidth="1"/>
    <col min="507" max="507" width="9.7265625" style="3" customWidth="1"/>
    <col min="508" max="508" width="7.7265625" style="3" customWidth="1"/>
    <col min="509" max="509" width="8.453125" style="3" customWidth="1"/>
    <col min="510" max="510" width="12.453125" style="3" customWidth="1"/>
    <col min="511" max="755" width="9.1796875" style="3"/>
    <col min="756" max="756" width="3.54296875" style="3" customWidth="1"/>
    <col min="757" max="757" width="61.26953125" style="3" customWidth="1"/>
    <col min="758" max="758" width="8.7265625" style="3" customWidth="1"/>
    <col min="759" max="759" width="6.453125" style="3" customWidth="1"/>
    <col min="760" max="760" width="7.54296875" style="3" customWidth="1"/>
    <col min="761" max="761" width="10.26953125" style="3" customWidth="1"/>
    <col min="762" max="762" width="6.7265625" style="3" customWidth="1"/>
    <col min="763" max="763" width="9.7265625" style="3" customWidth="1"/>
    <col min="764" max="764" width="7.7265625" style="3" customWidth="1"/>
    <col min="765" max="765" width="8.453125" style="3" customWidth="1"/>
    <col min="766" max="766" width="12.453125" style="3" customWidth="1"/>
    <col min="767" max="1011" width="9.1796875" style="3"/>
    <col min="1012" max="1012" width="3.54296875" style="3" customWidth="1"/>
    <col min="1013" max="1013" width="61.26953125" style="3" customWidth="1"/>
    <col min="1014" max="1014" width="8.7265625" style="3" customWidth="1"/>
    <col min="1015" max="1015" width="6.453125" style="3" customWidth="1"/>
    <col min="1016" max="1016" width="7.54296875" style="3" customWidth="1"/>
    <col min="1017" max="1017" width="10.26953125" style="3" customWidth="1"/>
    <col min="1018" max="1018" width="6.7265625" style="3" customWidth="1"/>
    <col min="1019" max="1019" width="9.7265625" style="3" customWidth="1"/>
    <col min="1020" max="1020" width="7.7265625" style="3" customWidth="1"/>
    <col min="1021" max="1021" width="8.453125" style="3" customWidth="1"/>
    <col min="1022" max="1022" width="12.453125" style="3" customWidth="1"/>
    <col min="1023" max="1267" width="9.1796875" style="3"/>
    <col min="1268" max="1268" width="3.54296875" style="3" customWidth="1"/>
    <col min="1269" max="1269" width="61.26953125" style="3" customWidth="1"/>
    <col min="1270" max="1270" width="8.7265625" style="3" customWidth="1"/>
    <col min="1271" max="1271" width="6.453125" style="3" customWidth="1"/>
    <col min="1272" max="1272" width="7.54296875" style="3" customWidth="1"/>
    <col min="1273" max="1273" width="10.26953125" style="3" customWidth="1"/>
    <col min="1274" max="1274" width="6.7265625" style="3" customWidth="1"/>
    <col min="1275" max="1275" width="9.7265625" style="3" customWidth="1"/>
    <col min="1276" max="1276" width="7.7265625" style="3" customWidth="1"/>
    <col min="1277" max="1277" width="8.453125" style="3" customWidth="1"/>
    <col min="1278" max="1278" width="12.453125" style="3" customWidth="1"/>
    <col min="1279" max="1523" width="9.1796875" style="3"/>
    <col min="1524" max="1524" width="3.54296875" style="3" customWidth="1"/>
    <col min="1525" max="1525" width="61.26953125" style="3" customWidth="1"/>
    <col min="1526" max="1526" width="8.7265625" style="3" customWidth="1"/>
    <col min="1527" max="1527" width="6.453125" style="3" customWidth="1"/>
    <col min="1528" max="1528" width="7.54296875" style="3" customWidth="1"/>
    <col min="1529" max="1529" width="10.26953125" style="3" customWidth="1"/>
    <col min="1530" max="1530" width="6.7265625" style="3" customWidth="1"/>
    <col min="1531" max="1531" width="9.7265625" style="3" customWidth="1"/>
    <col min="1532" max="1532" width="7.7265625" style="3" customWidth="1"/>
    <col min="1533" max="1533" width="8.453125" style="3" customWidth="1"/>
    <col min="1534" max="1534" width="12.453125" style="3" customWidth="1"/>
    <col min="1535" max="1779" width="9.1796875" style="3"/>
    <col min="1780" max="1780" width="3.54296875" style="3" customWidth="1"/>
    <col min="1781" max="1781" width="61.26953125" style="3" customWidth="1"/>
    <col min="1782" max="1782" width="8.7265625" style="3" customWidth="1"/>
    <col min="1783" max="1783" width="6.453125" style="3" customWidth="1"/>
    <col min="1784" max="1784" width="7.54296875" style="3" customWidth="1"/>
    <col min="1785" max="1785" width="10.26953125" style="3" customWidth="1"/>
    <col min="1786" max="1786" width="6.7265625" style="3" customWidth="1"/>
    <col min="1787" max="1787" width="9.7265625" style="3" customWidth="1"/>
    <col min="1788" max="1788" width="7.7265625" style="3" customWidth="1"/>
    <col min="1789" max="1789" width="8.453125" style="3" customWidth="1"/>
    <col min="1790" max="1790" width="12.453125" style="3" customWidth="1"/>
    <col min="1791" max="2035" width="9.1796875" style="3"/>
    <col min="2036" max="2036" width="3.54296875" style="3" customWidth="1"/>
    <col min="2037" max="2037" width="61.26953125" style="3" customWidth="1"/>
    <col min="2038" max="2038" width="8.7265625" style="3" customWidth="1"/>
    <col min="2039" max="2039" width="6.453125" style="3" customWidth="1"/>
    <col min="2040" max="2040" width="7.54296875" style="3" customWidth="1"/>
    <col min="2041" max="2041" width="10.26953125" style="3" customWidth="1"/>
    <col min="2042" max="2042" width="6.7265625" style="3" customWidth="1"/>
    <col min="2043" max="2043" width="9.7265625" style="3" customWidth="1"/>
    <col min="2044" max="2044" width="7.7265625" style="3" customWidth="1"/>
    <col min="2045" max="2045" width="8.453125" style="3" customWidth="1"/>
    <col min="2046" max="2046" width="12.453125" style="3" customWidth="1"/>
    <col min="2047" max="2291" width="9.1796875" style="3"/>
    <col min="2292" max="2292" width="3.54296875" style="3" customWidth="1"/>
    <col min="2293" max="2293" width="61.26953125" style="3" customWidth="1"/>
    <col min="2294" max="2294" width="8.7265625" style="3" customWidth="1"/>
    <col min="2295" max="2295" width="6.453125" style="3" customWidth="1"/>
    <col min="2296" max="2296" width="7.54296875" style="3" customWidth="1"/>
    <col min="2297" max="2297" width="10.26953125" style="3" customWidth="1"/>
    <col min="2298" max="2298" width="6.7265625" style="3" customWidth="1"/>
    <col min="2299" max="2299" width="9.7265625" style="3" customWidth="1"/>
    <col min="2300" max="2300" width="7.7265625" style="3" customWidth="1"/>
    <col min="2301" max="2301" width="8.453125" style="3" customWidth="1"/>
    <col min="2302" max="2302" width="12.453125" style="3" customWidth="1"/>
    <col min="2303" max="2547" width="9.1796875" style="3"/>
    <col min="2548" max="2548" width="3.54296875" style="3" customWidth="1"/>
    <col min="2549" max="2549" width="61.26953125" style="3" customWidth="1"/>
    <col min="2550" max="2550" width="8.7265625" style="3" customWidth="1"/>
    <col min="2551" max="2551" width="6.453125" style="3" customWidth="1"/>
    <col min="2552" max="2552" width="7.54296875" style="3" customWidth="1"/>
    <col min="2553" max="2553" width="10.26953125" style="3" customWidth="1"/>
    <col min="2554" max="2554" width="6.7265625" style="3" customWidth="1"/>
    <col min="2555" max="2555" width="9.7265625" style="3" customWidth="1"/>
    <col min="2556" max="2556" width="7.7265625" style="3" customWidth="1"/>
    <col min="2557" max="2557" width="8.453125" style="3" customWidth="1"/>
    <col min="2558" max="2558" width="12.453125" style="3" customWidth="1"/>
    <col min="2559" max="2803" width="9.1796875" style="3"/>
    <col min="2804" max="2804" width="3.54296875" style="3" customWidth="1"/>
    <col min="2805" max="2805" width="61.26953125" style="3" customWidth="1"/>
    <col min="2806" max="2806" width="8.7265625" style="3" customWidth="1"/>
    <col min="2807" max="2807" width="6.453125" style="3" customWidth="1"/>
    <col min="2808" max="2808" width="7.54296875" style="3" customWidth="1"/>
    <col min="2809" max="2809" width="10.26953125" style="3" customWidth="1"/>
    <col min="2810" max="2810" width="6.7265625" style="3" customWidth="1"/>
    <col min="2811" max="2811" width="9.7265625" style="3" customWidth="1"/>
    <col min="2812" max="2812" width="7.7265625" style="3" customWidth="1"/>
    <col min="2813" max="2813" width="8.453125" style="3" customWidth="1"/>
    <col min="2814" max="2814" width="12.453125" style="3" customWidth="1"/>
    <col min="2815" max="3059" width="9.1796875" style="3"/>
    <col min="3060" max="3060" width="3.54296875" style="3" customWidth="1"/>
    <col min="3061" max="3061" width="61.26953125" style="3" customWidth="1"/>
    <col min="3062" max="3062" width="8.7265625" style="3" customWidth="1"/>
    <col min="3063" max="3063" width="6.453125" style="3" customWidth="1"/>
    <col min="3064" max="3064" width="7.54296875" style="3" customWidth="1"/>
    <col min="3065" max="3065" width="10.26953125" style="3" customWidth="1"/>
    <col min="3066" max="3066" width="6.7265625" style="3" customWidth="1"/>
    <col min="3067" max="3067" width="9.7265625" style="3" customWidth="1"/>
    <col min="3068" max="3068" width="7.7265625" style="3" customWidth="1"/>
    <col min="3069" max="3069" width="8.453125" style="3" customWidth="1"/>
    <col min="3070" max="3070" width="12.453125" style="3" customWidth="1"/>
    <col min="3071" max="3315" width="9.1796875" style="3"/>
    <col min="3316" max="3316" width="3.54296875" style="3" customWidth="1"/>
    <col min="3317" max="3317" width="61.26953125" style="3" customWidth="1"/>
    <col min="3318" max="3318" width="8.7265625" style="3" customWidth="1"/>
    <col min="3319" max="3319" width="6.453125" style="3" customWidth="1"/>
    <col min="3320" max="3320" width="7.54296875" style="3" customWidth="1"/>
    <col min="3321" max="3321" width="10.26953125" style="3" customWidth="1"/>
    <col min="3322" max="3322" width="6.7265625" style="3" customWidth="1"/>
    <col min="3323" max="3323" width="9.7265625" style="3" customWidth="1"/>
    <col min="3324" max="3324" width="7.7265625" style="3" customWidth="1"/>
    <col min="3325" max="3325" width="8.453125" style="3" customWidth="1"/>
    <col min="3326" max="3326" width="12.453125" style="3" customWidth="1"/>
    <col min="3327" max="3571" width="9.1796875" style="3"/>
    <col min="3572" max="3572" width="3.54296875" style="3" customWidth="1"/>
    <col min="3573" max="3573" width="61.26953125" style="3" customWidth="1"/>
    <col min="3574" max="3574" width="8.7265625" style="3" customWidth="1"/>
    <col min="3575" max="3575" width="6.453125" style="3" customWidth="1"/>
    <col min="3576" max="3576" width="7.54296875" style="3" customWidth="1"/>
    <col min="3577" max="3577" width="10.26953125" style="3" customWidth="1"/>
    <col min="3578" max="3578" width="6.7265625" style="3" customWidth="1"/>
    <col min="3579" max="3579" width="9.7265625" style="3" customWidth="1"/>
    <col min="3580" max="3580" width="7.7265625" style="3" customWidth="1"/>
    <col min="3581" max="3581" width="8.453125" style="3" customWidth="1"/>
    <col min="3582" max="3582" width="12.453125" style="3" customWidth="1"/>
    <col min="3583" max="3827" width="9.1796875" style="3"/>
    <col min="3828" max="3828" width="3.54296875" style="3" customWidth="1"/>
    <col min="3829" max="3829" width="61.26953125" style="3" customWidth="1"/>
    <col min="3830" max="3830" width="8.7265625" style="3" customWidth="1"/>
    <col min="3831" max="3831" width="6.453125" style="3" customWidth="1"/>
    <col min="3832" max="3832" width="7.54296875" style="3" customWidth="1"/>
    <col min="3833" max="3833" width="10.26953125" style="3" customWidth="1"/>
    <col min="3834" max="3834" width="6.7265625" style="3" customWidth="1"/>
    <col min="3835" max="3835" width="9.7265625" style="3" customWidth="1"/>
    <col min="3836" max="3836" width="7.7265625" style="3" customWidth="1"/>
    <col min="3837" max="3837" width="8.453125" style="3" customWidth="1"/>
    <col min="3838" max="3838" width="12.453125" style="3" customWidth="1"/>
    <col min="3839" max="4083" width="9.1796875" style="3"/>
    <col min="4084" max="4084" width="3.54296875" style="3" customWidth="1"/>
    <col min="4085" max="4085" width="61.26953125" style="3" customWidth="1"/>
    <col min="4086" max="4086" width="8.7265625" style="3" customWidth="1"/>
    <col min="4087" max="4087" width="6.453125" style="3" customWidth="1"/>
    <col min="4088" max="4088" width="7.54296875" style="3" customWidth="1"/>
    <col min="4089" max="4089" width="10.26953125" style="3" customWidth="1"/>
    <col min="4090" max="4090" width="6.7265625" style="3" customWidth="1"/>
    <col min="4091" max="4091" width="9.7265625" style="3" customWidth="1"/>
    <col min="4092" max="4092" width="7.7265625" style="3" customWidth="1"/>
    <col min="4093" max="4093" width="8.453125" style="3" customWidth="1"/>
    <col min="4094" max="4094" width="12.453125" style="3" customWidth="1"/>
    <col min="4095" max="4339" width="9.1796875" style="3"/>
    <col min="4340" max="4340" width="3.54296875" style="3" customWidth="1"/>
    <col min="4341" max="4341" width="61.26953125" style="3" customWidth="1"/>
    <col min="4342" max="4342" width="8.7265625" style="3" customWidth="1"/>
    <col min="4343" max="4343" width="6.453125" style="3" customWidth="1"/>
    <col min="4344" max="4344" width="7.54296875" style="3" customWidth="1"/>
    <col min="4345" max="4345" width="10.26953125" style="3" customWidth="1"/>
    <col min="4346" max="4346" width="6.7265625" style="3" customWidth="1"/>
    <col min="4347" max="4347" width="9.7265625" style="3" customWidth="1"/>
    <col min="4348" max="4348" width="7.7265625" style="3" customWidth="1"/>
    <col min="4349" max="4349" width="8.453125" style="3" customWidth="1"/>
    <col min="4350" max="4350" width="12.453125" style="3" customWidth="1"/>
    <col min="4351" max="4595" width="9.1796875" style="3"/>
    <col min="4596" max="4596" width="3.54296875" style="3" customWidth="1"/>
    <col min="4597" max="4597" width="61.26953125" style="3" customWidth="1"/>
    <col min="4598" max="4598" width="8.7265625" style="3" customWidth="1"/>
    <col min="4599" max="4599" width="6.453125" style="3" customWidth="1"/>
    <col min="4600" max="4600" width="7.54296875" style="3" customWidth="1"/>
    <col min="4601" max="4601" width="10.26953125" style="3" customWidth="1"/>
    <col min="4602" max="4602" width="6.7265625" style="3" customWidth="1"/>
    <col min="4603" max="4603" width="9.7265625" style="3" customWidth="1"/>
    <col min="4604" max="4604" width="7.7265625" style="3" customWidth="1"/>
    <col min="4605" max="4605" width="8.453125" style="3" customWidth="1"/>
    <col min="4606" max="4606" width="12.453125" style="3" customWidth="1"/>
    <col min="4607" max="4851" width="9.1796875" style="3"/>
    <col min="4852" max="4852" width="3.54296875" style="3" customWidth="1"/>
    <col min="4853" max="4853" width="61.26953125" style="3" customWidth="1"/>
    <col min="4854" max="4854" width="8.7265625" style="3" customWidth="1"/>
    <col min="4855" max="4855" width="6.453125" style="3" customWidth="1"/>
    <col min="4856" max="4856" width="7.54296875" style="3" customWidth="1"/>
    <col min="4857" max="4857" width="10.26953125" style="3" customWidth="1"/>
    <col min="4858" max="4858" width="6.7265625" style="3" customWidth="1"/>
    <col min="4859" max="4859" width="9.7265625" style="3" customWidth="1"/>
    <col min="4860" max="4860" width="7.7265625" style="3" customWidth="1"/>
    <col min="4861" max="4861" width="8.453125" style="3" customWidth="1"/>
    <col min="4862" max="4862" width="12.453125" style="3" customWidth="1"/>
    <col min="4863" max="5107" width="9.1796875" style="3"/>
    <col min="5108" max="5108" width="3.54296875" style="3" customWidth="1"/>
    <col min="5109" max="5109" width="61.26953125" style="3" customWidth="1"/>
    <col min="5110" max="5110" width="8.7265625" style="3" customWidth="1"/>
    <col min="5111" max="5111" width="6.453125" style="3" customWidth="1"/>
    <col min="5112" max="5112" width="7.54296875" style="3" customWidth="1"/>
    <col min="5113" max="5113" width="10.26953125" style="3" customWidth="1"/>
    <col min="5114" max="5114" width="6.7265625" style="3" customWidth="1"/>
    <col min="5115" max="5115" width="9.7265625" style="3" customWidth="1"/>
    <col min="5116" max="5116" width="7.7265625" style="3" customWidth="1"/>
    <col min="5117" max="5117" width="8.453125" style="3" customWidth="1"/>
    <col min="5118" max="5118" width="12.453125" style="3" customWidth="1"/>
    <col min="5119" max="5363" width="9.1796875" style="3"/>
    <col min="5364" max="5364" width="3.54296875" style="3" customWidth="1"/>
    <col min="5365" max="5365" width="61.26953125" style="3" customWidth="1"/>
    <col min="5366" max="5366" width="8.7265625" style="3" customWidth="1"/>
    <col min="5367" max="5367" width="6.453125" style="3" customWidth="1"/>
    <col min="5368" max="5368" width="7.54296875" style="3" customWidth="1"/>
    <col min="5369" max="5369" width="10.26953125" style="3" customWidth="1"/>
    <col min="5370" max="5370" width="6.7265625" style="3" customWidth="1"/>
    <col min="5371" max="5371" width="9.7265625" style="3" customWidth="1"/>
    <col min="5372" max="5372" width="7.7265625" style="3" customWidth="1"/>
    <col min="5373" max="5373" width="8.453125" style="3" customWidth="1"/>
    <col min="5374" max="5374" width="12.453125" style="3" customWidth="1"/>
    <col min="5375" max="5619" width="9.1796875" style="3"/>
    <col min="5620" max="5620" width="3.54296875" style="3" customWidth="1"/>
    <col min="5621" max="5621" width="61.26953125" style="3" customWidth="1"/>
    <col min="5622" max="5622" width="8.7265625" style="3" customWidth="1"/>
    <col min="5623" max="5623" width="6.453125" style="3" customWidth="1"/>
    <col min="5624" max="5624" width="7.54296875" style="3" customWidth="1"/>
    <col min="5625" max="5625" width="10.26953125" style="3" customWidth="1"/>
    <col min="5626" max="5626" width="6.7265625" style="3" customWidth="1"/>
    <col min="5627" max="5627" width="9.7265625" style="3" customWidth="1"/>
    <col min="5628" max="5628" width="7.7265625" style="3" customWidth="1"/>
    <col min="5629" max="5629" width="8.453125" style="3" customWidth="1"/>
    <col min="5630" max="5630" width="12.453125" style="3" customWidth="1"/>
    <col min="5631" max="5875" width="9.1796875" style="3"/>
    <col min="5876" max="5876" width="3.54296875" style="3" customWidth="1"/>
    <col min="5877" max="5877" width="61.26953125" style="3" customWidth="1"/>
    <col min="5878" max="5878" width="8.7265625" style="3" customWidth="1"/>
    <col min="5879" max="5879" width="6.453125" style="3" customWidth="1"/>
    <col min="5880" max="5880" width="7.54296875" style="3" customWidth="1"/>
    <col min="5881" max="5881" width="10.26953125" style="3" customWidth="1"/>
    <col min="5882" max="5882" width="6.7265625" style="3" customWidth="1"/>
    <col min="5883" max="5883" width="9.7265625" style="3" customWidth="1"/>
    <col min="5884" max="5884" width="7.7265625" style="3" customWidth="1"/>
    <col min="5885" max="5885" width="8.453125" style="3" customWidth="1"/>
    <col min="5886" max="5886" width="12.453125" style="3" customWidth="1"/>
    <col min="5887" max="6131" width="9.1796875" style="3"/>
    <col min="6132" max="6132" width="3.54296875" style="3" customWidth="1"/>
    <col min="6133" max="6133" width="61.26953125" style="3" customWidth="1"/>
    <col min="6134" max="6134" width="8.7265625" style="3" customWidth="1"/>
    <col min="6135" max="6135" width="6.453125" style="3" customWidth="1"/>
    <col min="6136" max="6136" width="7.54296875" style="3" customWidth="1"/>
    <col min="6137" max="6137" width="10.26953125" style="3" customWidth="1"/>
    <col min="6138" max="6138" width="6.7265625" style="3" customWidth="1"/>
    <col min="6139" max="6139" width="9.7265625" style="3" customWidth="1"/>
    <col min="6140" max="6140" width="7.7265625" style="3" customWidth="1"/>
    <col min="6141" max="6141" width="8.453125" style="3" customWidth="1"/>
    <col min="6142" max="6142" width="12.453125" style="3" customWidth="1"/>
    <col min="6143" max="6387" width="9.1796875" style="3"/>
    <col min="6388" max="6388" width="3.54296875" style="3" customWidth="1"/>
    <col min="6389" max="6389" width="61.26953125" style="3" customWidth="1"/>
    <col min="6390" max="6390" width="8.7265625" style="3" customWidth="1"/>
    <col min="6391" max="6391" width="6.453125" style="3" customWidth="1"/>
    <col min="6392" max="6392" width="7.54296875" style="3" customWidth="1"/>
    <col min="6393" max="6393" width="10.26953125" style="3" customWidth="1"/>
    <col min="6394" max="6394" width="6.7265625" style="3" customWidth="1"/>
    <col min="6395" max="6395" width="9.7265625" style="3" customWidth="1"/>
    <col min="6396" max="6396" width="7.7265625" style="3" customWidth="1"/>
    <col min="6397" max="6397" width="8.453125" style="3" customWidth="1"/>
    <col min="6398" max="6398" width="12.453125" style="3" customWidth="1"/>
    <col min="6399" max="6643" width="9.1796875" style="3"/>
    <col min="6644" max="6644" width="3.54296875" style="3" customWidth="1"/>
    <col min="6645" max="6645" width="61.26953125" style="3" customWidth="1"/>
    <col min="6646" max="6646" width="8.7265625" style="3" customWidth="1"/>
    <col min="6647" max="6647" width="6.453125" style="3" customWidth="1"/>
    <col min="6648" max="6648" width="7.54296875" style="3" customWidth="1"/>
    <col min="6649" max="6649" width="10.26953125" style="3" customWidth="1"/>
    <col min="6650" max="6650" width="6.7265625" style="3" customWidth="1"/>
    <col min="6651" max="6651" width="9.7265625" style="3" customWidth="1"/>
    <col min="6652" max="6652" width="7.7265625" style="3" customWidth="1"/>
    <col min="6653" max="6653" width="8.453125" style="3" customWidth="1"/>
    <col min="6654" max="6654" width="12.453125" style="3" customWidth="1"/>
    <col min="6655" max="6899" width="9.1796875" style="3"/>
    <col min="6900" max="6900" width="3.54296875" style="3" customWidth="1"/>
    <col min="6901" max="6901" width="61.26953125" style="3" customWidth="1"/>
    <col min="6902" max="6902" width="8.7265625" style="3" customWidth="1"/>
    <col min="6903" max="6903" width="6.453125" style="3" customWidth="1"/>
    <col min="6904" max="6904" width="7.54296875" style="3" customWidth="1"/>
    <col min="6905" max="6905" width="10.26953125" style="3" customWidth="1"/>
    <col min="6906" max="6906" width="6.7265625" style="3" customWidth="1"/>
    <col min="6907" max="6907" width="9.7265625" style="3" customWidth="1"/>
    <col min="6908" max="6908" width="7.7265625" style="3" customWidth="1"/>
    <col min="6909" max="6909" width="8.453125" style="3" customWidth="1"/>
    <col min="6910" max="6910" width="12.453125" style="3" customWidth="1"/>
    <col min="6911" max="7155" width="9.1796875" style="3"/>
    <col min="7156" max="7156" width="3.54296875" style="3" customWidth="1"/>
    <col min="7157" max="7157" width="61.26953125" style="3" customWidth="1"/>
    <col min="7158" max="7158" width="8.7265625" style="3" customWidth="1"/>
    <col min="7159" max="7159" width="6.453125" style="3" customWidth="1"/>
    <col min="7160" max="7160" width="7.54296875" style="3" customWidth="1"/>
    <col min="7161" max="7161" width="10.26953125" style="3" customWidth="1"/>
    <col min="7162" max="7162" width="6.7265625" style="3" customWidth="1"/>
    <col min="7163" max="7163" width="9.7265625" style="3" customWidth="1"/>
    <col min="7164" max="7164" width="7.7265625" style="3" customWidth="1"/>
    <col min="7165" max="7165" width="8.453125" style="3" customWidth="1"/>
    <col min="7166" max="7166" width="12.453125" style="3" customWidth="1"/>
    <col min="7167" max="7411" width="9.1796875" style="3"/>
    <col min="7412" max="7412" width="3.54296875" style="3" customWidth="1"/>
    <col min="7413" max="7413" width="61.26953125" style="3" customWidth="1"/>
    <col min="7414" max="7414" width="8.7265625" style="3" customWidth="1"/>
    <col min="7415" max="7415" width="6.453125" style="3" customWidth="1"/>
    <col min="7416" max="7416" width="7.54296875" style="3" customWidth="1"/>
    <col min="7417" max="7417" width="10.26953125" style="3" customWidth="1"/>
    <col min="7418" max="7418" width="6.7265625" style="3" customWidth="1"/>
    <col min="7419" max="7419" width="9.7265625" style="3" customWidth="1"/>
    <col min="7420" max="7420" width="7.7265625" style="3" customWidth="1"/>
    <col min="7421" max="7421" width="8.453125" style="3" customWidth="1"/>
    <col min="7422" max="7422" width="12.453125" style="3" customWidth="1"/>
    <col min="7423" max="7667" width="9.1796875" style="3"/>
    <col min="7668" max="7668" width="3.54296875" style="3" customWidth="1"/>
    <col min="7669" max="7669" width="61.26953125" style="3" customWidth="1"/>
    <col min="7670" max="7670" width="8.7265625" style="3" customWidth="1"/>
    <col min="7671" max="7671" width="6.453125" style="3" customWidth="1"/>
    <col min="7672" max="7672" width="7.54296875" style="3" customWidth="1"/>
    <col min="7673" max="7673" width="10.26953125" style="3" customWidth="1"/>
    <col min="7674" max="7674" width="6.7265625" style="3" customWidth="1"/>
    <col min="7675" max="7675" width="9.7265625" style="3" customWidth="1"/>
    <col min="7676" max="7676" width="7.7265625" style="3" customWidth="1"/>
    <col min="7677" max="7677" width="8.453125" style="3" customWidth="1"/>
    <col min="7678" max="7678" width="12.453125" style="3" customWidth="1"/>
    <col min="7679" max="7923" width="9.1796875" style="3"/>
    <col min="7924" max="7924" width="3.54296875" style="3" customWidth="1"/>
    <col min="7925" max="7925" width="61.26953125" style="3" customWidth="1"/>
    <col min="7926" max="7926" width="8.7265625" style="3" customWidth="1"/>
    <col min="7927" max="7927" width="6.453125" style="3" customWidth="1"/>
    <col min="7928" max="7928" width="7.54296875" style="3" customWidth="1"/>
    <col min="7929" max="7929" width="10.26953125" style="3" customWidth="1"/>
    <col min="7930" max="7930" width="6.7265625" style="3" customWidth="1"/>
    <col min="7931" max="7931" width="9.7265625" style="3" customWidth="1"/>
    <col min="7932" max="7932" width="7.7265625" style="3" customWidth="1"/>
    <col min="7933" max="7933" width="8.453125" style="3" customWidth="1"/>
    <col min="7934" max="7934" width="12.453125" style="3" customWidth="1"/>
    <col min="7935" max="8179" width="9.1796875" style="3"/>
    <col min="8180" max="8180" width="3.54296875" style="3" customWidth="1"/>
    <col min="8181" max="8181" width="61.26953125" style="3" customWidth="1"/>
    <col min="8182" max="8182" width="8.7265625" style="3" customWidth="1"/>
    <col min="8183" max="8183" width="6.453125" style="3" customWidth="1"/>
    <col min="8184" max="8184" width="7.54296875" style="3" customWidth="1"/>
    <col min="8185" max="8185" width="10.26953125" style="3" customWidth="1"/>
    <col min="8186" max="8186" width="6.7265625" style="3" customWidth="1"/>
    <col min="8187" max="8187" width="9.7265625" style="3" customWidth="1"/>
    <col min="8188" max="8188" width="7.7265625" style="3" customWidth="1"/>
    <col min="8189" max="8189" width="8.453125" style="3" customWidth="1"/>
    <col min="8190" max="8190" width="12.453125" style="3" customWidth="1"/>
    <col min="8191" max="8435" width="9.1796875" style="3"/>
    <col min="8436" max="8436" width="3.54296875" style="3" customWidth="1"/>
    <col min="8437" max="8437" width="61.26953125" style="3" customWidth="1"/>
    <col min="8438" max="8438" width="8.7265625" style="3" customWidth="1"/>
    <col min="8439" max="8439" width="6.453125" style="3" customWidth="1"/>
    <col min="8440" max="8440" width="7.54296875" style="3" customWidth="1"/>
    <col min="8441" max="8441" width="10.26953125" style="3" customWidth="1"/>
    <col min="8442" max="8442" width="6.7265625" style="3" customWidth="1"/>
    <col min="8443" max="8443" width="9.7265625" style="3" customWidth="1"/>
    <col min="8444" max="8444" width="7.7265625" style="3" customWidth="1"/>
    <col min="8445" max="8445" width="8.453125" style="3" customWidth="1"/>
    <col min="8446" max="8446" width="12.453125" style="3" customWidth="1"/>
    <col min="8447" max="8691" width="9.1796875" style="3"/>
    <col min="8692" max="8692" width="3.54296875" style="3" customWidth="1"/>
    <col min="8693" max="8693" width="61.26953125" style="3" customWidth="1"/>
    <col min="8694" max="8694" width="8.7265625" style="3" customWidth="1"/>
    <col min="8695" max="8695" width="6.453125" style="3" customWidth="1"/>
    <col min="8696" max="8696" width="7.54296875" style="3" customWidth="1"/>
    <col min="8697" max="8697" width="10.26953125" style="3" customWidth="1"/>
    <col min="8698" max="8698" width="6.7265625" style="3" customWidth="1"/>
    <col min="8699" max="8699" width="9.7265625" style="3" customWidth="1"/>
    <col min="8700" max="8700" width="7.7265625" style="3" customWidth="1"/>
    <col min="8701" max="8701" width="8.453125" style="3" customWidth="1"/>
    <col min="8702" max="8702" width="12.453125" style="3" customWidth="1"/>
    <col min="8703" max="8947" width="9.1796875" style="3"/>
    <col min="8948" max="8948" width="3.54296875" style="3" customWidth="1"/>
    <col min="8949" max="8949" width="61.26953125" style="3" customWidth="1"/>
    <col min="8950" max="8950" width="8.7265625" style="3" customWidth="1"/>
    <col min="8951" max="8951" width="6.453125" style="3" customWidth="1"/>
    <col min="8952" max="8952" width="7.54296875" style="3" customWidth="1"/>
    <col min="8953" max="8953" width="10.26953125" style="3" customWidth="1"/>
    <col min="8954" max="8954" width="6.7265625" style="3" customWidth="1"/>
    <col min="8955" max="8955" width="9.7265625" style="3" customWidth="1"/>
    <col min="8956" max="8956" width="7.7265625" style="3" customWidth="1"/>
    <col min="8957" max="8957" width="8.453125" style="3" customWidth="1"/>
    <col min="8958" max="8958" width="12.453125" style="3" customWidth="1"/>
    <col min="8959" max="9203" width="9.1796875" style="3"/>
    <col min="9204" max="9204" width="3.54296875" style="3" customWidth="1"/>
    <col min="9205" max="9205" width="61.26953125" style="3" customWidth="1"/>
    <col min="9206" max="9206" width="8.7265625" style="3" customWidth="1"/>
    <col min="9207" max="9207" width="6.453125" style="3" customWidth="1"/>
    <col min="9208" max="9208" width="7.54296875" style="3" customWidth="1"/>
    <col min="9209" max="9209" width="10.26953125" style="3" customWidth="1"/>
    <col min="9210" max="9210" width="6.7265625" style="3" customWidth="1"/>
    <col min="9211" max="9211" width="9.7265625" style="3" customWidth="1"/>
    <col min="9212" max="9212" width="7.7265625" style="3" customWidth="1"/>
    <col min="9213" max="9213" width="8.453125" style="3" customWidth="1"/>
    <col min="9214" max="9214" width="12.453125" style="3" customWidth="1"/>
    <col min="9215" max="9459" width="9.1796875" style="3"/>
    <col min="9460" max="9460" width="3.54296875" style="3" customWidth="1"/>
    <col min="9461" max="9461" width="61.26953125" style="3" customWidth="1"/>
    <col min="9462" max="9462" width="8.7265625" style="3" customWidth="1"/>
    <col min="9463" max="9463" width="6.453125" style="3" customWidth="1"/>
    <col min="9464" max="9464" width="7.54296875" style="3" customWidth="1"/>
    <col min="9465" max="9465" width="10.26953125" style="3" customWidth="1"/>
    <col min="9466" max="9466" width="6.7265625" style="3" customWidth="1"/>
    <col min="9467" max="9467" width="9.7265625" style="3" customWidth="1"/>
    <col min="9468" max="9468" width="7.7265625" style="3" customWidth="1"/>
    <col min="9469" max="9469" width="8.453125" style="3" customWidth="1"/>
    <col min="9470" max="9470" width="12.453125" style="3" customWidth="1"/>
    <col min="9471" max="9715" width="9.1796875" style="3"/>
    <col min="9716" max="9716" width="3.54296875" style="3" customWidth="1"/>
    <col min="9717" max="9717" width="61.26953125" style="3" customWidth="1"/>
    <col min="9718" max="9718" width="8.7265625" style="3" customWidth="1"/>
    <col min="9719" max="9719" width="6.453125" style="3" customWidth="1"/>
    <col min="9720" max="9720" width="7.54296875" style="3" customWidth="1"/>
    <col min="9721" max="9721" width="10.26953125" style="3" customWidth="1"/>
    <col min="9722" max="9722" width="6.7265625" style="3" customWidth="1"/>
    <col min="9723" max="9723" width="9.7265625" style="3" customWidth="1"/>
    <col min="9724" max="9724" width="7.7265625" style="3" customWidth="1"/>
    <col min="9725" max="9725" width="8.453125" style="3" customWidth="1"/>
    <col min="9726" max="9726" width="12.453125" style="3" customWidth="1"/>
    <col min="9727" max="9971" width="9.1796875" style="3"/>
    <col min="9972" max="9972" width="3.54296875" style="3" customWidth="1"/>
    <col min="9973" max="9973" width="61.26953125" style="3" customWidth="1"/>
    <col min="9974" max="9974" width="8.7265625" style="3" customWidth="1"/>
    <col min="9975" max="9975" width="6.453125" style="3" customWidth="1"/>
    <col min="9976" max="9976" width="7.54296875" style="3" customWidth="1"/>
    <col min="9977" max="9977" width="10.26953125" style="3" customWidth="1"/>
    <col min="9978" max="9978" width="6.7265625" style="3" customWidth="1"/>
    <col min="9979" max="9979" width="9.7265625" style="3" customWidth="1"/>
    <col min="9980" max="9980" width="7.7265625" style="3" customWidth="1"/>
    <col min="9981" max="9981" width="8.453125" style="3" customWidth="1"/>
    <col min="9982" max="9982" width="12.453125" style="3" customWidth="1"/>
    <col min="9983" max="10227" width="9.1796875" style="3"/>
    <col min="10228" max="10228" width="3.54296875" style="3" customWidth="1"/>
    <col min="10229" max="10229" width="61.26953125" style="3" customWidth="1"/>
    <col min="10230" max="10230" width="8.7265625" style="3" customWidth="1"/>
    <col min="10231" max="10231" width="6.453125" style="3" customWidth="1"/>
    <col min="10232" max="10232" width="7.54296875" style="3" customWidth="1"/>
    <col min="10233" max="10233" width="10.26953125" style="3" customWidth="1"/>
    <col min="10234" max="10234" width="6.7265625" style="3" customWidth="1"/>
    <col min="10235" max="10235" width="9.7265625" style="3" customWidth="1"/>
    <col min="10236" max="10236" width="7.7265625" style="3" customWidth="1"/>
    <col min="10237" max="10237" width="8.453125" style="3" customWidth="1"/>
    <col min="10238" max="10238" width="12.453125" style="3" customWidth="1"/>
    <col min="10239" max="10483" width="9.1796875" style="3"/>
    <col min="10484" max="10484" width="3.54296875" style="3" customWidth="1"/>
    <col min="10485" max="10485" width="61.26953125" style="3" customWidth="1"/>
    <col min="10486" max="10486" width="8.7265625" style="3" customWidth="1"/>
    <col min="10487" max="10487" width="6.453125" style="3" customWidth="1"/>
    <col min="10488" max="10488" width="7.54296875" style="3" customWidth="1"/>
    <col min="10489" max="10489" width="10.26953125" style="3" customWidth="1"/>
    <col min="10490" max="10490" width="6.7265625" style="3" customWidth="1"/>
    <col min="10491" max="10491" width="9.7265625" style="3" customWidth="1"/>
    <col min="10492" max="10492" width="7.7265625" style="3" customWidth="1"/>
    <col min="10493" max="10493" width="8.453125" style="3" customWidth="1"/>
    <col min="10494" max="10494" width="12.453125" style="3" customWidth="1"/>
    <col min="10495" max="10739" width="9.1796875" style="3"/>
    <col min="10740" max="10740" width="3.54296875" style="3" customWidth="1"/>
    <col min="10741" max="10741" width="61.26953125" style="3" customWidth="1"/>
    <col min="10742" max="10742" width="8.7265625" style="3" customWidth="1"/>
    <col min="10743" max="10743" width="6.453125" style="3" customWidth="1"/>
    <col min="10744" max="10744" width="7.54296875" style="3" customWidth="1"/>
    <col min="10745" max="10745" width="10.26953125" style="3" customWidth="1"/>
    <col min="10746" max="10746" width="6.7265625" style="3" customWidth="1"/>
    <col min="10747" max="10747" width="9.7265625" style="3" customWidth="1"/>
    <col min="10748" max="10748" width="7.7265625" style="3" customWidth="1"/>
    <col min="10749" max="10749" width="8.453125" style="3" customWidth="1"/>
    <col min="10750" max="10750" width="12.453125" style="3" customWidth="1"/>
    <col min="10751" max="10995" width="9.1796875" style="3"/>
    <col min="10996" max="10996" width="3.54296875" style="3" customWidth="1"/>
    <col min="10997" max="10997" width="61.26953125" style="3" customWidth="1"/>
    <col min="10998" max="10998" width="8.7265625" style="3" customWidth="1"/>
    <col min="10999" max="10999" width="6.453125" style="3" customWidth="1"/>
    <col min="11000" max="11000" width="7.54296875" style="3" customWidth="1"/>
    <col min="11001" max="11001" width="10.26953125" style="3" customWidth="1"/>
    <col min="11002" max="11002" width="6.7265625" style="3" customWidth="1"/>
    <col min="11003" max="11003" width="9.7265625" style="3" customWidth="1"/>
    <col min="11004" max="11004" width="7.7265625" style="3" customWidth="1"/>
    <col min="11005" max="11005" width="8.453125" style="3" customWidth="1"/>
    <col min="11006" max="11006" width="12.453125" style="3" customWidth="1"/>
    <col min="11007" max="11251" width="9.1796875" style="3"/>
    <col min="11252" max="11252" width="3.54296875" style="3" customWidth="1"/>
    <col min="11253" max="11253" width="61.26953125" style="3" customWidth="1"/>
    <col min="11254" max="11254" width="8.7265625" style="3" customWidth="1"/>
    <col min="11255" max="11255" width="6.453125" style="3" customWidth="1"/>
    <col min="11256" max="11256" width="7.54296875" style="3" customWidth="1"/>
    <col min="11257" max="11257" width="10.26953125" style="3" customWidth="1"/>
    <col min="11258" max="11258" width="6.7265625" style="3" customWidth="1"/>
    <col min="11259" max="11259" width="9.7265625" style="3" customWidth="1"/>
    <col min="11260" max="11260" width="7.7265625" style="3" customWidth="1"/>
    <col min="11261" max="11261" width="8.453125" style="3" customWidth="1"/>
    <col min="11262" max="11262" width="12.453125" style="3" customWidth="1"/>
    <col min="11263" max="11507" width="9.1796875" style="3"/>
    <col min="11508" max="11508" width="3.54296875" style="3" customWidth="1"/>
    <col min="11509" max="11509" width="61.26953125" style="3" customWidth="1"/>
    <col min="11510" max="11510" width="8.7265625" style="3" customWidth="1"/>
    <col min="11511" max="11511" width="6.453125" style="3" customWidth="1"/>
    <col min="11512" max="11512" width="7.54296875" style="3" customWidth="1"/>
    <col min="11513" max="11513" width="10.26953125" style="3" customWidth="1"/>
    <col min="11514" max="11514" width="6.7265625" style="3" customWidth="1"/>
    <col min="11515" max="11515" width="9.7265625" style="3" customWidth="1"/>
    <col min="11516" max="11516" width="7.7265625" style="3" customWidth="1"/>
    <col min="11517" max="11517" width="8.453125" style="3" customWidth="1"/>
    <col min="11518" max="11518" width="12.453125" style="3" customWidth="1"/>
    <col min="11519" max="11763" width="9.1796875" style="3"/>
    <col min="11764" max="11764" width="3.54296875" style="3" customWidth="1"/>
    <col min="11765" max="11765" width="61.26953125" style="3" customWidth="1"/>
    <col min="11766" max="11766" width="8.7265625" style="3" customWidth="1"/>
    <col min="11767" max="11767" width="6.453125" style="3" customWidth="1"/>
    <col min="11768" max="11768" width="7.54296875" style="3" customWidth="1"/>
    <col min="11769" max="11769" width="10.26953125" style="3" customWidth="1"/>
    <col min="11770" max="11770" width="6.7265625" style="3" customWidth="1"/>
    <col min="11771" max="11771" width="9.7265625" style="3" customWidth="1"/>
    <col min="11772" max="11772" width="7.7265625" style="3" customWidth="1"/>
    <col min="11773" max="11773" width="8.453125" style="3" customWidth="1"/>
    <col min="11774" max="11774" width="12.453125" style="3" customWidth="1"/>
    <col min="11775" max="12019" width="9.1796875" style="3"/>
    <col min="12020" max="12020" width="3.54296875" style="3" customWidth="1"/>
    <col min="12021" max="12021" width="61.26953125" style="3" customWidth="1"/>
    <col min="12022" max="12022" width="8.7265625" style="3" customWidth="1"/>
    <col min="12023" max="12023" width="6.453125" style="3" customWidth="1"/>
    <col min="12024" max="12024" width="7.54296875" style="3" customWidth="1"/>
    <col min="12025" max="12025" width="10.26953125" style="3" customWidth="1"/>
    <col min="12026" max="12026" width="6.7265625" style="3" customWidth="1"/>
    <col min="12027" max="12027" width="9.7265625" style="3" customWidth="1"/>
    <col min="12028" max="12028" width="7.7265625" style="3" customWidth="1"/>
    <col min="12029" max="12029" width="8.453125" style="3" customWidth="1"/>
    <col min="12030" max="12030" width="12.453125" style="3" customWidth="1"/>
    <col min="12031" max="12275" width="9.1796875" style="3"/>
    <col min="12276" max="12276" width="3.54296875" style="3" customWidth="1"/>
    <col min="12277" max="12277" width="61.26953125" style="3" customWidth="1"/>
    <col min="12278" max="12278" width="8.7265625" style="3" customWidth="1"/>
    <col min="12279" max="12279" width="6.453125" style="3" customWidth="1"/>
    <col min="12280" max="12280" width="7.54296875" style="3" customWidth="1"/>
    <col min="12281" max="12281" width="10.26953125" style="3" customWidth="1"/>
    <col min="12282" max="12282" width="6.7265625" style="3" customWidth="1"/>
    <col min="12283" max="12283" width="9.7265625" style="3" customWidth="1"/>
    <col min="12284" max="12284" width="7.7265625" style="3" customWidth="1"/>
    <col min="12285" max="12285" width="8.453125" style="3" customWidth="1"/>
    <col min="12286" max="12286" width="12.453125" style="3" customWidth="1"/>
    <col min="12287" max="12531" width="9.1796875" style="3"/>
    <col min="12532" max="12532" width="3.54296875" style="3" customWidth="1"/>
    <col min="12533" max="12533" width="61.26953125" style="3" customWidth="1"/>
    <col min="12534" max="12534" width="8.7265625" style="3" customWidth="1"/>
    <col min="12535" max="12535" width="6.453125" style="3" customWidth="1"/>
    <col min="12536" max="12536" width="7.54296875" style="3" customWidth="1"/>
    <col min="12537" max="12537" width="10.26953125" style="3" customWidth="1"/>
    <col min="12538" max="12538" width="6.7265625" style="3" customWidth="1"/>
    <col min="12539" max="12539" width="9.7265625" style="3" customWidth="1"/>
    <col min="12540" max="12540" width="7.7265625" style="3" customWidth="1"/>
    <col min="12541" max="12541" width="8.453125" style="3" customWidth="1"/>
    <col min="12542" max="12542" width="12.453125" style="3" customWidth="1"/>
    <col min="12543" max="12787" width="9.1796875" style="3"/>
    <col min="12788" max="12788" width="3.54296875" style="3" customWidth="1"/>
    <col min="12789" max="12789" width="61.26953125" style="3" customWidth="1"/>
    <col min="12790" max="12790" width="8.7265625" style="3" customWidth="1"/>
    <col min="12791" max="12791" width="6.453125" style="3" customWidth="1"/>
    <col min="12792" max="12792" width="7.54296875" style="3" customWidth="1"/>
    <col min="12793" max="12793" width="10.26953125" style="3" customWidth="1"/>
    <col min="12794" max="12794" width="6.7265625" style="3" customWidth="1"/>
    <col min="12795" max="12795" width="9.7265625" style="3" customWidth="1"/>
    <col min="12796" max="12796" width="7.7265625" style="3" customWidth="1"/>
    <col min="12797" max="12797" width="8.453125" style="3" customWidth="1"/>
    <col min="12798" max="12798" width="12.453125" style="3" customWidth="1"/>
    <col min="12799" max="13043" width="9.1796875" style="3"/>
    <col min="13044" max="13044" width="3.54296875" style="3" customWidth="1"/>
    <col min="13045" max="13045" width="61.26953125" style="3" customWidth="1"/>
    <col min="13046" max="13046" width="8.7265625" style="3" customWidth="1"/>
    <col min="13047" max="13047" width="6.453125" style="3" customWidth="1"/>
    <col min="13048" max="13048" width="7.54296875" style="3" customWidth="1"/>
    <col min="13049" max="13049" width="10.26953125" style="3" customWidth="1"/>
    <col min="13050" max="13050" width="6.7265625" style="3" customWidth="1"/>
    <col min="13051" max="13051" width="9.7265625" style="3" customWidth="1"/>
    <col min="13052" max="13052" width="7.7265625" style="3" customWidth="1"/>
    <col min="13053" max="13053" width="8.453125" style="3" customWidth="1"/>
    <col min="13054" max="13054" width="12.453125" style="3" customWidth="1"/>
    <col min="13055" max="13299" width="9.1796875" style="3"/>
    <col min="13300" max="13300" width="3.54296875" style="3" customWidth="1"/>
    <col min="13301" max="13301" width="61.26953125" style="3" customWidth="1"/>
    <col min="13302" max="13302" width="8.7265625" style="3" customWidth="1"/>
    <col min="13303" max="13303" width="6.453125" style="3" customWidth="1"/>
    <col min="13304" max="13304" width="7.54296875" style="3" customWidth="1"/>
    <col min="13305" max="13305" width="10.26953125" style="3" customWidth="1"/>
    <col min="13306" max="13306" width="6.7265625" style="3" customWidth="1"/>
    <col min="13307" max="13307" width="9.7265625" style="3" customWidth="1"/>
    <col min="13308" max="13308" width="7.7265625" style="3" customWidth="1"/>
    <col min="13309" max="13309" width="8.453125" style="3" customWidth="1"/>
    <col min="13310" max="13310" width="12.453125" style="3" customWidth="1"/>
    <col min="13311" max="13555" width="9.1796875" style="3"/>
    <col min="13556" max="13556" width="3.54296875" style="3" customWidth="1"/>
    <col min="13557" max="13557" width="61.26953125" style="3" customWidth="1"/>
    <col min="13558" max="13558" width="8.7265625" style="3" customWidth="1"/>
    <col min="13559" max="13559" width="6.453125" style="3" customWidth="1"/>
    <col min="13560" max="13560" width="7.54296875" style="3" customWidth="1"/>
    <col min="13561" max="13561" width="10.26953125" style="3" customWidth="1"/>
    <col min="13562" max="13562" width="6.7265625" style="3" customWidth="1"/>
    <col min="13563" max="13563" width="9.7265625" style="3" customWidth="1"/>
    <col min="13564" max="13564" width="7.7265625" style="3" customWidth="1"/>
    <col min="13565" max="13565" width="8.453125" style="3" customWidth="1"/>
    <col min="13566" max="13566" width="12.453125" style="3" customWidth="1"/>
    <col min="13567" max="13811" width="9.1796875" style="3"/>
    <col min="13812" max="13812" width="3.54296875" style="3" customWidth="1"/>
    <col min="13813" max="13813" width="61.26953125" style="3" customWidth="1"/>
    <col min="13814" max="13814" width="8.7265625" style="3" customWidth="1"/>
    <col min="13815" max="13815" width="6.453125" style="3" customWidth="1"/>
    <col min="13816" max="13816" width="7.54296875" style="3" customWidth="1"/>
    <col min="13817" max="13817" width="10.26953125" style="3" customWidth="1"/>
    <col min="13818" max="13818" width="6.7265625" style="3" customWidth="1"/>
    <col min="13819" max="13819" width="9.7265625" style="3" customWidth="1"/>
    <col min="13820" max="13820" width="7.7265625" style="3" customWidth="1"/>
    <col min="13821" max="13821" width="8.453125" style="3" customWidth="1"/>
    <col min="13822" max="13822" width="12.453125" style="3" customWidth="1"/>
    <col min="13823" max="14067" width="9.1796875" style="3"/>
    <col min="14068" max="14068" width="3.54296875" style="3" customWidth="1"/>
    <col min="14069" max="14069" width="61.26953125" style="3" customWidth="1"/>
    <col min="14070" max="14070" width="8.7265625" style="3" customWidth="1"/>
    <col min="14071" max="14071" width="6.453125" style="3" customWidth="1"/>
    <col min="14072" max="14072" width="7.54296875" style="3" customWidth="1"/>
    <col min="14073" max="14073" width="10.26953125" style="3" customWidth="1"/>
    <col min="14074" max="14074" width="6.7265625" style="3" customWidth="1"/>
    <col min="14075" max="14075" width="9.7265625" style="3" customWidth="1"/>
    <col min="14076" max="14076" width="7.7265625" style="3" customWidth="1"/>
    <col min="14077" max="14077" width="8.453125" style="3" customWidth="1"/>
    <col min="14078" max="14078" width="12.453125" style="3" customWidth="1"/>
    <col min="14079" max="14323" width="9.1796875" style="3"/>
    <col min="14324" max="14324" width="3.54296875" style="3" customWidth="1"/>
    <col min="14325" max="14325" width="61.26953125" style="3" customWidth="1"/>
    <col min="14326" max="14326" width="8.7265625" style="3" customWidth="1"/>
    <col min="14327" max="14327" width="6.453125" style="3" customWidth="1"/>
    <col min="14328" max="14328" width="7.54296875" style="3" customWidth="1"/>
    <col min="14329" max="14329" width="10.26953125" style="3" customWidth="1"/>
    <col min="14330" max="14330" width="6.7265625" style="3" customWidth="1"/>
    <col min="14331" max="14331" width="9.7265625" style="3" customWidth="1"/>
    <col min="14332" max="14332" width="7.7265625" style="3" customWidth="1"/>
    <col min="14333" max="14333" width="8.453125" style="3" customWidth="1"/>
    <col min="14334" max="14334" width="12.453125" style="3" customWidth="1"/>
    <col min="14335" max="14579" width="9.1796875" style="3"/>
    <col min="14580" max="14580" width="3.54296875" style="3" customWidth="1"/>
    <col min="14581" max="14581" width="61.26953125" style="3" customWidth="1"/>
    <col min="14582" max="14582" width="8.7265625" style="3" customWidth="1"/>
    <col min="14583" max="14583" width="6.453125" style="3" customWidth="1"/>
    <col min="14584" max="14584" width="7.54296875" style="3" customWidth="1"/>
    <col min="14585" max="14585" width="10.26953125" style="3" customWidth="1"/>
    <col min="14586" max="14586" width="6.7265625" style="3" customWidth="1"/>
    <col min="14587" max="14587" width="9.7265625" style="3" customWidth="1"/>
    <col min="14588" max="14588" width="7.7265625" style="3" customWidth="1"/>
    <col min="14589" max="14589" width="8.453125" style="3" customWidth="1"/>
    <col min="14590" max="14590" width="12.453125" style="3" customWidth="1"/>
    <col min="14591" max="14835" width="9.1796875" style="3"/>
    <col min="14836" max="14836" width="3.54296875" style="3" customWidth="1"/>
    <col min="14837" max="14837" width="61.26953125" style="3" customWidth="1"/>
    <col min="14838" max="14838" width="8.7265625" style="3" customWidth="1"/>
    <col min="14839" max="14839" width="6.453125" style="3" customWidth="1"/>
    <col min="14840" max="14840" width="7.54296875" style="3" customWidth="1"/>
    <col min="14841" max="14841" width="10.26953125" style="3" customWidth="1"/>
    <col min="14842" max="14842" width="6.7265625" style="3" customWidth="1"/>
    <col min="14843" max="14843" width="9.7265625" style="3" customWidth="1"/>
    <col min="14844" max="14844" width="7.7265625" style="3" customWidth="1"/>
    <col min="14845" max="14845" width="8.453125" style="3" customWidth="1"/>
    <col min="14846" max="14846" width="12.453125" style="3" customWidth="1"/>
    <col min="14847" max="15091" width="9.1796875" style="3"/>
    <col min="15092" max="15092" width="3.54296875" style="3" customWidth="1"/>
    <col min="15093" max="15093" width="61.26953125" style="3" customWidth="1"/>
    <col min="15094" max="15094" width="8.7265625" style="3" customWidth="1"/>
    <col min="15095" max="15095" width="6.453125" style="3" customWidth="1"/>
    <col min="15096" max="15096" width="7.54296875" style="3" customWidth="1"/>
    <col min="15097" max="15097" width="10.26953125" style="3" customWidth="1"/>
    <col min="15098" max="15098" width="6.7265625" style="3" customWidth="1"/>
    <col min="15099" max="15099" width="9.7265625" style="3" customWidth="1"/>
    <col min="15100" max="15100" width="7.7265625" style="3" customWidth="1"/>
    <col min="15101" max="15101" width="8.453125" style="3" customWidth="1"/>
    <col min="15102" max="15102" width="12.453125" style="3" customWidth="1"/>
    <col min="15103" max="15347" width="9.1796875" style="3"/>
    <col min="15348" max="15348" width="3.54296875" style="3" customWidth="1"/>
    <col min="15349" max="15349" width="61.26953125" style="3" customWidth="1"/>
    <col min="15350" max="15350" width="8.7265625" style="3" customWidth="1"/>
    <col min="15351" max="15351" width="6.453125" style="3" customWidth="1"/>
    <col min="15352" max="15352" width="7.54296875" style="3" customWidth="1"/>
    <col min="15353" max="15353" width="10.26953125" style="3" customWidth="1"/>
    <col min="15354" max="15354" width="6.7265625" style="3" customWidth="1"/>
    <col min="15355" max="15355" width="9.7265625" style="3" customWidth="1"/>
    <col min="15356" max="15356" width="7.7265625" style="3" customWidth="1"/>
    <col min="15357" max="15357" width="8.453125" style="3" customWidth="1"/>
    <col min="15358" max="15358" width="12.453125" style="3" customWidth="1"/>
    <col min="15359" max="15603" width="9.1796875" style="3"/>
    <col min="15604" max="15604" width="3.54296875" style="3" customWidth="1"/>
    <col min="15605" max="15605" width="61.26953125" style="3" customWidth="1"/>
    <col min="15606" max="15606" width="8.7265625" style="3" customWidth="1"/>
    <col min="15607" max="15607" width="6.453125" style="3" customWidth="1"/>
    <col min="15608" max="15608" width="7.54296875" style="3" customWidth="1"/>
    <col min="15609" max="15609" width="10.26953125" style="3" customWidth="1"/>
    <col min="15610" max="15610" width="6.7265625" style="3" customWidth="1"/>
    <col min="15611" max="15611" width="9.7265625" style="3" customWidth="1"/>
    <col min="15612" max="15612" width="7.7265625" style="3" customWidth="1"/>
    <col min="15613" max="15613" width="8.453125" style="3" customWidth="1"/>
    <col min="15614" max="15614" width="12.453125" style="3" customWidth="1"/>
    <col min="15615" max="15859" width="9.1796875" style="3"/>
    <col min="15860" max="15860" width="3.54296875" style="3" customWidth="1"/>
    <col min="15861" max="15861" width="61.26953125" style="3" customWidth="1"/>
    <col min="15862" max="15862" width="8.7265625" style="3" customWidth="1"/>
    <col min="15863" max="15863" width="6.453125" style="3" customWidth="1"/>
    <col min="15864" max="15864" width="7.54296875" style="3" customWidth="1"/>
    <col min="15865" max="15865" width="10.26953125" style="3" customWidth="1"/>
    <col min="15866" max="15866" width="6.7265625" style="3" customWidth="1"/>
    <col min="15867" max="15867" width="9.7265625" style="3" customWidth="1"/>
    <col min="15868" max="15868" width="7.7265625" style="3" customWidth="1"/>
    <col min="15869" max="15869" width="8.453125" style="3" customWidth="1"/>
    <col min="15870" max="15870" width="12.453125" style="3" customWidth="1"/>
    <col min="15871" max="16115" width="9.1796875" style="3"/>
    <col min="16116" max="16116" width="3.54296875" style="3" customWidth="1"/>
    <col min="16117" max="16117" width="61.26953125" style="3" customWidth="1"/>
    <col min="16118" max="16118" width="8.7265625" style="3" customWidth="1"/>
    <col min="16119" max="16119" width="6.453125" style="3" customWidth="1"/>
    <col min="16120" max="16120" width="7.54296875" style="3" customWidth="1"/>
    <col min="16121" max="16121" width="10.26953125" style="3" customWidth="1"/>
    <col min="16122" max="16122" width="6.7265625" style="3" customWidth="1"/>
    <col min="16123" max="16123" width="9.7265625" style="3" customWidth="1"/>
    <col min="16124" max="16124" width="7.7265625" style="3" customWidth="1"/>
    <col min="16125" max="16125" width="8.453125" style="3" customWidth="1"/>
    <col min="16126" max="16126" width="12.453125" style="3" customWidth="1"/>
    <col min="16127" max="16370" width="9.1796875" style="3"/>
    <col min="16371" max="16384" width="9.26953125" style="3" customWidth="1"/>
  </cols>
  <sheetData>
    <row r="1" spans="1:20" ht="15" thickBot="1" x14ac:dyDescent="0.4"/>
    <row r="2" spans="1:20" s="2" customFormat="1" ht="31.5" customHeight="1" x14ac:dyDescent="0.4">
      <c r="A2" s="1"/>
      <c r="B2" s="75" t="s">
        <v>14</v>
      </c>
      <c r="C2" s="76"/>
      <c r="D2" s="76"/>
      <c r="E2" s="76"/>
      <c r="F2" s="77"/>
      <c r="G2" s="1"/>
      <c r="H2" s="1"/>
      <c r="I2" s="1"/>
      <c r="J2" s="1"/>
      <c r="K2" s="1"/>
      <c r="L2" s="1"/>
      <c r="M2" s="1"/>
      <c r="N2" s="1"/>
      <c r="O2" s="1"/>
      <c r="P2" s="1"/>
      <c r="Q2" s="1"/>
      <c r="R2" s="1"/>
      <c r="S2" s="1"/>
      <c r="T2" s="1"/>
    </row>
    <row r="3" spans="1:20" ht="16.149999999999999" customHeight="1" x14ac:dyDescent="0.35">
      <c r="B3" s="81" t="s">
        <v>0</v>
      </c>
      <c r="C3" s="82" t="s">
        <v>4</v>
      </c>
      <c r="D3" s="78" t="s">
        <v>6</v>
      </c>
      <c r="E3" s="79" t="s">
        <v>2</v>
      </c>
      <c r="F3" s="80" t="s">
        <v>5</v>
      </c>
    </row>
    <row r="4" spans="1:20" ht="15.75" customHeight="1" x14ac:dyDescent="0.35">
      <c r="B4" s="81"/>
      <c r="C4" s="83"/>
      <c r="D4" s="78"/>
      <c r="E4" s="79"/>
      <c r="F4" s="80"/>
    </row>
    <row r="5" spans="1:20" s="4" customFormat="1" ht="16" x14ac:dyDescent="0.35">
      <c r="B5" s="81"/>
      <c r="C5" s="83"/>
      <c r="D5" s="7">
        <v>1</v>
      </c>
      <c r="E5" s="7">
        <v>2</v>
      </c>
      <c r="F5" s="14">
        <v>3</v>
      </c>
    </row>
    <row r="6" spans="1:20" s="4" customFormat="1" ht="58" x14ac:dyDescent="0.35">
      <c r="B6" s="15">
        <v>1</v>
      </c>
      <c r="C6" s="23" t="s">
        <v>40</v>
      </c>
      <c r="D6" s="6" t="s">
        <v>9</v>
      </c>
      <c r="E6" s="12">
        <v>1</v>
      </c>
      <c r="F6" s="16"/>
    </row>
    <row r="7" spans="1:20" s="4" customFormat="1" ht="43.5" x14ac:dyDescent="0.35">
      <c r="B7" s="15">
        <v>2</v>
      </c>
      <c r="C7" s="23" t="s">
        <v>27</v>
      </c>
      <c r="D7" s="6" t="s">
        <v>9</v>
      </c>
      <c r="E7" s="12">
        <v>1</v>
      </c>
      <c r="F7" s="16"/>
      <c r="G7" s="8"/>
      <c r="H7" s="8"/>
    </row>
    <row r="8" spans="1:20" s="4" customFormat="1" ht="29" x14ac:dyDescent="0.35">
      <c r="B8" s="15">
        <v>3</v>
      </c>
      <c r="C8" s="23" t="s">
        <v>28</v>
      </c>
      <c r="D8" s="6" t="s">
        <v>9</v>
      </c>
      <c r="E8" s="12">
        <v>1</v>
      </c>
      <c r="F8" s="16"/>
    </row>
    <row r="9" spans="1:20" s="4" customFormat="1" ht="87" x14ac:dyDescent="0.35">
      <c r="B9" s="15">
        <v>4</v>
      </c>
      <c r="C9" s="23" t="s">
        <v>29</v>
      </c>
      <c r="D9" s="6" t="s">
        <v>9</v>
      </c>
      <c r="E9" s="12">
        <v>1</v>
      </c>
      <c r="F9" s="16"/>
    </row>
    <row r="10" spans="1:20" s="4" customFormat="1" ht="29" x14ac:dyDescent="0.35">
      <c r="B10" s="15">
        <v>5</v>
      </c>
      <c r="C10" s="23" t="s">
        <v>30</v>
      </c>
      <c r="D10" s="6" t="s">
        <v>9</v>
      </c>
      <c r="E10" s="12">
        <v>1</v>
      </c>
      <c r="F10" s="16"/>
    </row>
    <row r="11" spans="1:20" s="4" customFormat="1" ht="29" x14ac:dyDescent="0.35">
      <c r="B11" s="15">
        <v>6</v>
      </c>
      <c r="C11" s="23" t="s">
        <v>31</v>
      </c>
      <c r="D11" s="6" t="s">
        <v>9</v>
      </c>
      <c r="E11" s="12">
        <v>1</v>
      </c>
      <c r="F11" s="16"/>
    </row>
    <row r="12" spans="1:20" s="4" customFormat="1" ht="43.5" x14ac:dyDescent="0.35">
      <c r="B12" s="15">
        <v>7</v>
      </c>
      <c r="C12" s="23" t="s">
        <v>32</v>
      </c>
      <c r="D12" s="6" t="s">
        <v>9</v>
      </c>
      <c r="E12" s="12">
        <v>1</v>
      </c>
      <c r="F12" s="16"/>
    </row>
    <row r="13" spans="1:20" s="4" customFormat="1" ht="68.25" customHeight="1" x14ac:dyDescent="0.35">
      <c r="B13" s="15">
        <v>8</v>
      </c>
      <c r="C13" s="23" t="s">
        <v>33</v>
      </c>
      <c r="D13" s="6" t="s">
        <v>9</v>
      </c>
      <c r="E13" s="12">
        <v>1</v>
      </c>
      <c r="F13" s="16"/>
    </row>
    <row r="14" spans="1:20" s="4" customFormat="1" ht="72.5" x14ac:dyDescent="0.35">
      <c r="B14" s="15">
        <v>9</v>
      </c>
      <c r="C14" s="23" t="s">
        <v>34</v>
      </c>
      <c r="D14" s="6" t="s">
        <v>9</v>
      </c>
      <c r="E14" s="12">
        <v>1</v>
      </c>
      <c r="F14" s="16"/>
    </row>
    <row r="15" spans="1:20" s="4" customFormat="1" ht="43.5" x14ac:dyDescent="0.35">
      <c r="B15" s="15">
        <v>10</v>
      </c>
      <c r="C15" s="23" t="s">
        <v>35</v>
      </c>
      <c r="D15" s="6" t="s">
        <v>9</v>
      </c>
      <c r="E15" s="12">
        <v>1</v>
      </c>
      <c r="F15" s="16"/>
    </row>
    <row r="16" spans="1:20" s="4" customFormat="1" ht="58" x14ac:dyDescent="0.35">
      <c r="B16" s="15">
        <v>11</v>
      </c>
      <c r="C16" s="23" t="s">
        <v>124</v>
      </c>
      <c r="D16" s="6" t="s">
        <v>9</v>
      </c>
      <c r="E16" s="12">
        <v>1</v>
      </c>
      <c r="F16" s="16"/>
    </row>
    <row r="17" spans="2:6" s="4" customFormat="1" ht="29" x14ac:dyDescent="0.35">
      <c r="B17" s="15">
        <v>12</v>
      </c>
      <c r="C17" s="23" t="s">
        <v>128</v>
      </c>
      <c r="D17" s="6" t="s">
        <v>9</v>
      </c>
      <c r="E17" s="12">
        <v>1</v>
      </c>
      <c r="F17" s="16"/>
    </row>
    <row r="18" spans="2:6" s="4" customFormat="1" ht="29" x14ac:dyDescent="0.35">
      <c r="B18" s="15">
        <v>13</v>
      </c>
      <c r="C18" s="23" t="s">
        <v>38</v>
      </c>
      <c r="D18" s="6" t="s">
        <v>9</v>
      </c>
      <c r="E18" s="12">
        <v>1</v>
      </c>
      <c r="F18" s="16"/>
    </row>
    <row r="19" spans="2:6" s="4" customFormat="1" ht="29" x14ac:dyDescent="0.35">
      <c r="B19" s="15">
        <v>14</v>
      </c>
      <c r="C19" s="23" t="s">
        <v>39</v>
      </c>
      <c r="D19" s="6" t="s">
        <v>9</v>
      </c>
      <c r="E19" s="12">
        <v>1</v>
      </c>
      <c r="F19" s="16"/>
    </row>
    <row r="20" spans="2:6" s="4" customFormat="1" ht="43.5" x14ac:dyDescent="0.35">
      <c r="B20" s="15">
        <v>15</v>
      </c>
      <c r="C20" s="23" t="s">
        <v>122</v>
      </c>
      <c r="D20" s="6" t="s">
        <v>9</v>
      </c>
      <c r="E20" s="12">
        <v>3</v>
      </c>
      <c r="F20" s="16"/>
    </row>
    <row r="21" spans="2:6" s="4" customFormat="1" ht="43.5" x14ac:dyDescent="0.35">
      <c r="B21" s="15">
        <v>16</v>
      </c>
      <c r="C21" s="23" t="s">
        <v>121</v>
      </c>
      <c r="D21" s="6" t="s">
        <v>9</v>
      </c>
      <c r="E21" s="12">
        <v>3</v>
      </c>
      <c r="F21" s="16"/>
    </row>
    <row r="22" spans="2:6" s="4" customFormat="1" ht="58" x14ac:dyDescent="0.35">
      <c r="B22" s="15">
        <v>17</v>
      </c>
      <c r="C22" s="23" t="s">
        <v>36</v>
      </c>
      <c r="D22" s="6" t="s">
        <v>9</v>
      </c>
      <c r="E22" s="12">
        <v>1</v>
      </c>
      <c r="F22" s="16"/>
    </row>
    <row r="23" spans="2:6" s="4" customFormat="1" ht="29" x14ac:dyDescent="0.35">
      <c r="B23" s="15">
        <v>18</v>
      </c>
      <c r="C23" s="23" t="s">
        <v>37</v>
      </c>
      <c r="D23" s="6" t="s">
        <v>9</v>
      </c>
      <c r="E23" s="12">
        <v>1</v>
      </c>
      <c r="F23" s="16"/>
    </row>
    <row r="24" spans="2:6" s="4" customFormat="1" ht="58" x14ac:dyDescent="0.35">
      <c r="B24" s="15">
        <v>19</v>
      </c>
      <c r="C24" s="23" t="s">
        <v>123</v>
      </c>
      <c r="D24" s="6" t="s">
        <v>9</v>
      </c>
      <c r="E24" s="12">
        <v>1</v>
      </c>
      <c r="F24" s="16"/>
    </row>
    <row r="25" spans="2:6" ht="16" x14ac:dyDescent="0.35">
      <c r="B25" s="15"/>
      <c r="C25" s="25" t="s">
        <v>3</v>
      </c>
      <c r="D25" s="6"/>
      <c r="E25" s="12"/>
      <c r="F25" s="17">
        <f>SUM(F6:F23)</f>
        <v>0</v>
      </c>
    </row>
    <row r="26" spans="2:6" s="5" customFormat="1" ht="16" x14ac:dyDescent="0.35">
      <c r="B26" s="3"/>
      <c r="C26" s="87"/>
      <c r="D26" s="87"/>
      <c r="E26" s="13"/>
      <c r="F26" s="9"/>
    </row>
    <row r="27" spans="2:6" ht="58" customHeight="1" x14ac:dyDescent="0.35">
      <c r="B27" s="89" t="s">
        <v>125</v>
      </c>
      <c r="C27" s="90" t="s">
        <v>126</v>
      </c>
      <c r="D27" s="90"/>
      <c r="E27" s="90"/>
      <c r="F27" s="90"/>
    </row>
    <row r="28" spans="2:6" x14ac:dyDescent="0.35">
      <c r="B28" s="89"/>
      <c r="C28" s="91" t="s">
        <v>127</v>
      </c>
      <c r="D28" s="91"/>
      <c r="E28" s="91"/>
      <c r="F28" s="91"/>
    </row>
  </sheetData>
  <mergeCells count="10">
    <mergeCell ref="C27:F27"/>
    <mergeCell ref="C28:F28"/>
    <mergeCell ref="B27:B28"/>
    <mergeCell ref="C26:D26"/>
    <mergeCell ref="B2:F2"/>
    <mergeCell ref="B3:B5"/>
    <mergeCell ref="C3:C5"/>
    <mergeCell ref="D3:D4"/>
    <mergeCell ref="E3:E4"/>
    <mergeCell ref="F3:F4"/>
  </mergeCells>
  <pageMargins left="0.84" right="0.25" top="0.75" bottom="0.2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ჯამი</vt:lpstr>
      <vt:lpstr>A</vt:lpstr>
      <vt:lpstr>B</vt:lpstr>
      <vt:lpst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2024-04-08T12:48:57Z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2024-04-08T06:45:53Z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fad489ca-a64e-4f72-a9d8-3ada0510ac3e</vt:lpwstr>
  </property>
  <property fmtid="{D5CDD505-2E9C-101B-9397-08002B2CF9AE}" pid="7" name="MSIP_Label_defa4170-0d19-0005-0004-bc88714345d2_ActionId">
    <vt:lpwstr>46c91b76-5e0e-4ca7-a8d7-5dfcf501a5ab</vt:lpwstr>
  </property>
  <property fmtid="{D5CDD505-2E9C-101B-9397-08002B2CF9AE}" pid="8" name="MSIP_Label_defa4170-0d19-0005-0004-bc88714345d2_ContentBits">
    <vt:lpwstr>0</vt:lpwstr>
  </property>
</Properties>
</file>