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E43BF54-65EF-42AB-B56A-59F5EA926E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ჯამი" sheetId="7" r:id="rId1"/>
    <sheet name="A" sheetId="1" r:id="rId2"/>
    <sheet name="B" sheetId="16" r:id="rId3"/>
    <sheet name="C" sheetId="17" r:id="rId4"/>
    <sheet name="D" sheetId="1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D6" i="7"/>
  <c r="D5" i="7"/>
  <c r="D4" i="7"/>
  <c r="K29" i="18"/>
  <c r="I29" i="18"/>
  <c r="G29" i="18"/>
  <c r="L29" i="18" s="1"/>
  <c r="K30" i="18"/>
  <c r="I30" i="18"/>
  <c r="G30" i="18"/>
  <c r="K27" i="18"/>
  <c r="I27" i="18"/>
  <c r="G27" i="18"/>
  <c r="K26" i="18"/>
  <c r="I26" i="18"/>
  <c r="G26" i="18"/>
  <c r="K25" i="18"/>
  <c r="I25" i="18"/>
  <c r="G25" i="18"/>
  <c r="K24" i="18"/>
  <c r="I24" i="18"/>
  <c r="G24" i="18"/>
  <c r="K23" i="18"/>
  <c r="I23" i="18"/>
  <c r="G23" i="18"/>
  <c r="K22" i="18"/>
  <c r="I22" i="18"/>
  <c r="G22" i="18"/>
  <c r="K21" i="18"/>
  <c r="I21" i="18"/>
  <c r="G21" i="18"/>
  <c r="K28" i="18"/>
  <c r="I28" i="18"/>
  <c r="G28" i="18"/>
  <c r="K19" i="18"/>
  <c r="I19" i="18"/>
  <c r="G19" i="18"/>
  <c r="K20" i="18"/>
  <c r="I20" i="18"/>
  <c r="G20" i="18"/>
  <c r="L30" i="18" l="1"/>
  <c r="L24" i="18"/>
  <c r="L27" i="18"/>
  <c r="L26" i="18"/>
  <c r="L22" i="18"/>
  <c r="L25" i="18"/>
  <c r="L28" i="18"/>
  <c r="L23" i="18"/>
  <c r="L21" i="18"/>
  <c r="L19" i="18"/>
  <c r="L20" i="18"/>
  <c r="K31" i="18" l="1"/>
  <c r="I31" i="18"/>
  <c r="G31" i="18"/>
  <c r="K18" i="18"/>
  <c r="I18" i="18"/>
  <c r="G18" i="18"/>
  <c r="K17" i="18"/>
  <c r="I17" i="18"/>
  <c r="G17" i="18"/>
  <c r="K16" i="18"/>
  <c r="I16" i="18"/>
  <c r="G16" i="18"/>
  <c r="K15" i="18"/>
  <c r="I15" i="18"/>
  <c r="G15" i="18"/>
  <c r="K14" i="18"/>
  <c r="I14" i="18"/>
  <c r="G14" i="18"/>
  <c r="K13" i="18"/>
  <c r="I13" i="18"/>
  <c r="G13" i="18"/>
  <c r="K12" i="18"/>
  <c r="I12" i="18"/>
  <c r="G12" i="18"/>
  <c r="K11" i="18"/>
  <c r="I11" i="18"/>
  <c r="G11" i="18"/>
  <c r="K9" i="18"/>
  <c r="I9" i="18"/>
  <c r="G9" i="18"/>
  <c r="K8" i="18"/>
  <c r="I8" i="18"/>
  <c r="G8" i="18"/>
  <c r="K7" i="18"/>
  <c r="I7" i="18"/>
  <c r="G7" i="18"/>
  <c r="L13" i="18" l="1"/>
  <c r="L7" i="18"/>
  <c r="L18" i="18"/>
  <c r="L17" i="18"/>
  <c r="L8" i="18"/>
  <c r="L14" i="18"/>
  <c r="L16" i="18"/>
  <c r="L11" i="18"/>
  <c r="L31" i="18"/>
  <c r="L12" i="18"/>
  <c r="L15" i="18"/>
  <c r="L9" i="18"/>
  <c r="K10" i="17"/>
  <c r="I10" i="17"/>
  <c r="G10" i="17"/>
  <c r="K8" i="17"/>
  <c r="I8" i="17"/>
  <c r="G8" i="17"/>
  <c r="K7" i="17"/>
  <c r="I7" i="17"/>
  <c r="G7" i="17"/>
  <c r="L24" i="16"/>
  <c r="K23" i="16"/>
  <c r="L23" i="16" s="1"/>
  <c r="I23" i="16"/>
  <c r="G23" i="16"/>
  <c r="K21" i="16"/>
  <c r="I21" i="16"/>
  <c r="G21" i="16"/>
  <c r="K20" i="16"/>
  <c r="I20" i="16"/>
  <c r="G20" i="16"/>
  <c r="K17" i="16"/>
  <c r="I17" i="16"/>
  <c r="G17" i="16"/>
  <c r="K16" i="16"/>
  <c r="I16" i="16"/>
  <c r="G16" i="16"/>
  <c r="K19" i="16"/>
  <c r="I19" i="16"/>
  <c r="G19" i="16"/>
  <c r="K18" i="16"/>
  <c r="I18" i="16"/>
  <c r="G18" i="16"/>
  <c r="K11" i="16"/>
  <c r="I11" i="16"/>
  <c r="G11" i="16"/>
  <c r="K10" i="16"/>
  <c r="I10" i="16"/>
  <c r="G10" i="16"/>
  <c r="K9" i="16"/>
  <c r="I9" i="16"/>
  <c r="G9" i="16"/>
  <c r="L32" i="18" l="1"/>
  <c r="L7" i="17"/>
  <c r="L10" i="17"/>
  <c r="L8" i="17"/>
  <c r="L21" i="16"/>
  <c r="L20" i="16"/>
  <c r="L16" i="16"/>
  <c r="L19" i="16"/>
  <c r="L17" i="16"/>
  <c r="L18" i="16"/>
  <c r="L11" i="16"/>
  <c r="L10" i="16"/>
  <c r="L9" i="16"/>
  <c r="L11" i="17" l="1"/>
  <c r="K22" i="16"/>
  <c r="I22" i="16"/>
  <c r="G22" i="16"/>
  <c r="K15" i="16"/>
  <c r="I15" i="16"/>
  <c r="G15" i="16"/>
  <c r="K14" i="16"/>
  <c r="I14" i="16"/>
  <c r="G14" i="16"/>
  <c r="K12" i="16"/>
  <c r="I12" i="16"/>
  <c r="G12" i="16"/>
  <c r="K8" i="16"/>
  <c r="I8" i="16"/>
  <c r="G8" i="16"/>
  <c r="K7" i="16"/>
  <c r="I7" i="16"/>
  <c r="G7" i="16"/>
  <c r="L15" i="1"/>
  <c r="L14" i="1"/>
  <c r="L13" i="1"/>
  <c r="L12" i="1"/>
  <c r="L11" i="1"/>
  <c r="L9" i="1"/>
  <c r="L8" i="1"/>
  <c r="K14" i="1"/>
  <c r="I14" i="1"/>
  <c r="G14" i="1"/>
  <c r="K13" i="1"/>
  <c r="I13" i="1"/>
  <c r="G13" i="1"/>
  <c r="K12" i="1"/>
  <c r="I12" i="1"/>
  <c r="G12" i="1"/>
  <c r="K11" i="1"/>
  <c r="I11" i="1"/>
  <c r="G11" i="1"/>
  <c r="K9" i="1"/>
  <c r="I9" i="1"/>
  <c r="G9" i="1"/>
  <c r="K8" i="1"/>
  <c r="I8" i="1"/>
  <c r="G8" i="1"/>
  <c r="L7" i="1"/>
  <c r="K7" i="1"/>
  <c r="I7" i="1"/>
  <c r="G7" i="1"/>
  <c r="L15" i="16" l="1"/>
  <c r="L8" i="16"/>
  <c r="L14" i="16"/>
  <c r="L12" i="16"/>
  <c r="L7" i="16"/>
  <c r="L22" i="16"/>
  <c r="D8" i="7" l="1"/>
  <c r="D10" i="7" l="1"/>
  <c r="D12" i="7" s="1"/>
  <c r="D13" i="7" s="1"/>
  <c r="D14" i="7" s="1"/>
</calcChain>
</file>

<file path=xl/sharedStrings.xml><?xml version="1.0" encoding="utf-8"?>
<sst xmlns="http://schemas.openxmlformats.org/spreadsheetml/2006/main" count="191" uniqueCount="76">
  <si>
    <t>#</t>
  </si>
  <si>
    <t>დღგ 18%</t>
  </si>
  <si>
    <t>რაოდენობა</t>
  </si>
  <si>
    <t>ჯამი</t>
  </si>
  <si>
    <t>სამუშაოთა ჩამონათვალი</t>
  </si>
  <si>
    <t>ჯამი
(ლარი)</t>
  </si>
  <si>
    <t>განზომილება</t>
  </si>
  <si>
    <t>ზედნადები ხარჯი</t>
  </si>
  <si>
    <t>გეგმიური დაგროვება</t>
  </si>
  <si>
    <t>კომპლ.</t>
  </si>
  <si>
    <t>A</t>
  </si>
  <si>
    <t>B</t>
  </si>
  <si>
    <t>C</t>
  </si>
  <si>
    <t>ც</t>
  </si>
  <si>
    <t>მავთულბადის  ღობე</t>
  </si>
  <si>
    <t>D</t>
  </si>
  <si>
    <t>სარემონტო სამუშაოები (სასადილო, დაცვა, მოსასვენებელი ოთახი)</t>
  </si>
  <si>
    <t>სახურავი</t>
  </si>
  <si>
    <t>სარემონტო სამუშაოები (კულაში)</t>
  </si>
  <si>
    <t>დიპლომატ ჯორჯია - სამტრედიაში მდებარე ობიექტები</t>
  </si>
  <si>
    <t>დემონტაჟი და მოსამზადებელი სამუშაოები</t>
  </si>
  <si>
    <t>უსაფრთხოების მიზნით, სამშენებლო და დამკვეთის საექსპლუატაციო ტერიტორიის დროებითი შემოღობვა.</t>
  </si>
  <si>
    <t>ძველი ავარიული ღობის დემონტაჟი - თუნუქის, ბეტონის ბლოკის და საძირკვლის ჩათვლით.</t>
  </si>
  <si>
    <t>დემონტირებული სამშენებლო ნარჩენების გატანა და განთავსება მოქმედი რეგულაციების შესაბამისად.</t>
  </si>
  <si>
    <t>სამშენებლო სამუშაოები</t>
  </si>
  <si>
    <t>გრუნტის მოჭრა, მოსწორება და დატკეპნა ახალი საძირკვლის მოწყობისათვის.</t>
  </si>
  <si>
    <t>მ3</t>
  </si>
  <si>
    <t>საძირკვლის და კოლონების რკინაბეტონის სამუშაოები (თანმდევი სამუშაოების ჩათვლით):
- ბეტონი 13 მ3
- არმატურა დ14 მმ - 400 გრძ.მ; ხამუტები, საკიდები და სხვა სამონტაჟო არმატურა შესაბამისი ოდენობით (გადაწყდეს ადგილზე).</t>
  </si>
  <si>
    <t>მ2</t>
  </si>
  <si>
    <t>მ</t>
  </si>
  <si>
    <t>მწვანე მავთულბადის ღობის მოწყობა ყველა თანმდევი სამუშაოს ჩათვლით (დეტალები სატენდერო ეტაპზე შეთანხმდეს დამკვეთთან)</t>
  </si>
  <si>
    <t>ღობეზე ეკლიანი მავთულის მოწყობა ყველა თანმდევი სამუშაოს ჩათვლით (დეტალები სატენდერო ეტაპზე შეთანხმდეს დამკვეთთან)</t>
  </si>
  <si>
    <t>ერთ. ფასი</t>
  </si>
  <si>
    <t>მასალა</t>
  </si>
  <si>
    <t>სულ</t>
  </si>
  <si>
    <t>ხელფასი</t>
  </si>
  <si>
    <t>მანქანა-მექანიზმები</t>
  </si>
  <si>
    <t>მავთულბადის ღობე</t>
  </si>
  <si>
    <t>ლამინატის დემონტაჟი</t>
  </si>
  <si>
    <t>პლინტუსის დემონტაჟი</t>
  </si>
  <si>
    <t>მეტლახის დემონტაჟი</t>
  </si>
  <si>
    <t>კარების დემონტაჟი</t>
  </si>
  <si>
    <t>დაცვის შენობის კარ-ფანჯრის დემონტაჟი</t>
  </si>
  <si>
    <t>კედლების სამღებრო სამუშაოები
(ფითხის და თანმდევი სამუშაოების ჩათვლით)</t>
  </si>
  <si>
    <t>კედლების სამღებრო სამუშაოები დაცვის ოთახში
(ფითხის და თანმდევი სამუშაოების ჩათვლით)</t>
  </si>
  <si>
    <t>დაცვის შენობაზე კარ-ფანჯრების მოწყობა:
- ალუმინის ფანჯარა 6.52 მ2
- ალუმინის კარები 3.52 მ2
- მდფ-ის კარები 3.96 მ2</t>
  </si>
  <si>
    <t>მეტლახის მოწყობა (თანმდევი სამუშაოების ჩათვლით)</t>
  </si>
  <si>
    <t>პლასტიკატის გაკვრა საპირფარეშოში</t>
  </si>
  <si>
    <t>მდფ-ის კარის შეცვლა</t>
  </si>
  <si>
    <t>ლამინატის იატაკის მოწყობა (საფენის და თანმდევი სამუშაოს ჩათვლით)</t>
  </si>
  <si>
    <t>ლამინატის პლინტუსის მოწყობა (თანმდევი სამუშაოს ჩათვლით)</t>
  </si>
  <si>
    <t>შენობის მთელ პერიმეტრზე არსებული  პარაპეტის შეკეთება</t>
  </si>
  <si>
    <t>წყალ-კანალიზაციის სისტემის შემოწმება და შეკეთება</t>
  </si>
  <si>
    <t>ტენდერი - სამშენებლო და სარემონტო სამუშაოები</t>
  </si>
  <si>
    <t>ძველი დაზიანებული სახურავის დემონტაჟი</t>
  </si>
  <si>
    <t>დემონტირებული სამშენებლო ნარჩენების გატანა და განთავსება მოქმედი რეგულაციების შესაბამისად.
შენიშვნა: დემონტირებული მასალა დამკვეთის მოთხოვნის შემთხვევაში მთლიანად ან ნაწილობრივ გადაეცემა დამკვეთს.</t>
  </si>
  <si>
    <t>მთლიანი ღირებულება</t>
  </si>
  <si>
    <t>გიფსოკარდონის დემონტაჟი</t>
  </si>
  <si>
    <t>ძველი საპირფარეშოს დემონტაჟი</t>
  </si>
  <si>
    <t>ბაქნის და პარაპეტის დახურვა "პროფნასტილი"-თ
მასალის მახასიათებლები და სხვა დეტალები სატენდერო ეტაპზე შეთანხმდეს დამკვეთთან.</t>
  </si>
  <si>
    <t>"პროფნასტილი"-ს ღობის მოწყობა:
 - პროფნასტილი 28 მ2
- მილკვადრატი 60*60*3 (20 მ)
- მილკვადრატი 50*30*3 (60 მ)
- ღორღი (1 მ3)
- ცემენტი (300 კგ)
მასალის მოცულობები საორიენტაციოა და ერთეულის ფასში იგულისხმება ყველა სხვა საჭირო თანმდევი მასალა და სამუშაო.</t>
  </si>
  <si>
    <t>გიფსოკარდონის მოწყობა (თანდმევი მასალების და სამუშაოს ჩათვლით)</t>
  </si>
  <si>
    <t>ოფისის კედლების სამღებრო სამუშაოები
(ფითხის და თანმდევი სამუშაოების ჩათვლით)</t>
  </si>
  <si>
    <t>ლამინატის იატაკის მოწყობა (საფენის, პლინტუსის და თანმდევი სამუშაოს ჩათვლით)</t>
  </si>
  <si>
    <t>საძირკვლის ჩასხმა (დ10 მმ არმატურის გამოყენებით - 120 გრძ.მ)</t>
  </si>
  <si>
    <t>ბლოკის მოწყობა (თანმდევი სამუშაოების ჩათვლით)</t>
  </si>
  <si>
    <t>კედლების ლესვა</t>
  </si>
  <si>
    <t>კაფელის და მეტლახის მოწყობა (თანმდევი სამუშაოების ჩათვლით)</t>
  </si>
  <si>
    <t>ქვიშა-ცემენტის მოჭიმვის მოწყობა</t>
  </si>
  <si>
    <r>
      <rPr>
        <b/>
        <sz val="11"/>
        <rFont val="Sylfaen"/>
        <family val="1"/>
      </rPr>
      <t>ელ-გაყვანილობის მოწყობა:</t>
    </r>
    <r>
      <rPr>
        <sz val="11"/>
        <rFont val="Sylfaen"/>
        <family val="1"/>
      </rPr>
      <t xml:space="preserve">
- კაბელი 3x2.5 - 30 გრძ.მ
- შტეფსელი 2 ც.
- ამომრთველი 2 ც.
- ნათურა 4 ც.
დეტალები სატენდერო ეტაპზე შეთანხმდეს დამკვეთთან. ერთეულის ფასი მოიცავს საჭირო თანმდევ სამუშაოებს.</t>
    </r>
  </si>
  <si>
    <r>
      <t xml:space="preserve">წყალ-გაყვანილობის მოწყობა:
</t>
    </r>
    <r>
      <rPr>
        <sz val="11"/>
        <rFont val="Sylfaen"/>
        <family val="1"/>
      </rPr>
      <t xml:space="preserve"> - უნიტაზი 1ც.
- ხელსაბანი 1ც.
- საშხაპე 1ც.
- შემრევი 1ც.
- ტრაპი 1ც.
- პლასტმასის მილი 30 გრძ.მ
- ფასონური ნაწილები (შესაბამისად)
დეტალები სატენდერო ეტაპზე შეთანხმდეს დამკვეთთან. ერთეულის ფასი მოიცავს საჭირო თანმდევ სამუშაოებს.</t>
    </r>
  </si>
  <si>
    <t>პლასტიკატის ჭერის მოწყობა (თანმდევის სამუშაოების ჩათვლით)</t>
  </si>
  <si>
    <t>მეტალო-პლასტმასის კარის მოწოდება და მონტაჟი</t>
  </si>
  <si>
    <t>სამზარეულო და მოსასვენებელი ოთახი</t>
  </si>
  <si>
    <t>კარების მონტაჟი</t>
  </si>
  <si>
    <r>
      <rPr>
        <b/>
        <sz val="11"/>
        <rFont val="Sylfaen"/>
        <family val="1"/>
      </rPr>
      <t>ელ-გაყვანილობის მოწყობა:</t>
    </r>
    <r>
      <rPr>
        <sz val="11"/>
        <rFont val="Sylfaen"/>
        <family val="1"/>
      </rPr>
      <t xml:space="preserve">
- კაბელი 3x2.5 - 100 გრძ.მ (ასევე გოფრე)
- შტეფსელი 6 ც.
- ამომრთველი 2 ც.
- ნათურა 8 ც.
დეტალები სატენდერო ეტაპზე შეთანხმდეს დამკვეთთან. ერთეულის ფასი მოიცავს საჭირო თანმდევ სამუშაოებს.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</si>
</sst>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#,##0.00\ [$₾-437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1"/>
      <name val="AcadNusx"/>
    </font>
    <font>
      <b/>
      <sz val="10"/>
      <name val="AcadNusx"/>
    </font>
    <font>
      <sz val="9"/>
      <name val="AcadNusx"/>
    </font>
    <font>
      <b/>
      <sz val="8"/>
      <name val="AcadNusx"/>
    </font>
    <font>
      <b/>
      <sz val="9"/>
      <name val="Arial"/>
      <family val="2"/>
    </font>
    <font>
      <sz val="10"/>
      <name val="Sylfaen"/>
      <family val="1"/>
    </font>
    <font>
      <sz val="8"/>
      <name val="Calibri"/>
      <family val="2"/>
      <scheme val="minor"/>
    </font>
    <font>
      <b/>
      <sz val="14"/>
      <name val="Sylfaen"/>
      <family val="1"/>
    </font>
    <font>
      <b/>
      <sz val="14"/>
      <color rgb="FFFF000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sz val="10"/>
      <name val="MS Sans Serif"/>
      <family val="2"/>
    </font>
    <font>
      <b/>
      <sz val="16"/>
      <color rgb="FFFF0000"/>
      <name val="Sylfaen"/>
      <family val="1"/>
    </font>
    <font>
      <sz val="16"/>
      <color rgb="FFFF0000"/>
      <name val="AcadNusx"/>
    </font>
    <font>
      <sz val="9"/>
      <name val="Arial"/>
      <family val="2"/>
    </font>
    <font>
      <b/>
      <sz val="16"/>
      <name val="AcadNusx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Border="1" applyAlignment="1">
      <alignment vertical="center" wrapText="1"/>
    </xf>
    <xf numFmtId="0" fontId="14" fillId="5" borderId="2" xfId="0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7" borderId="7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right" vertical="center" wrapText="1"/>
    </xf>
    <xf numFmtId="1" fontId="14" fillId="7" borderId="5" xfId="0" applyNumberFormat="1" applyFont="1" applyFill="1" applyBorder="1" applyAlignment="1">
      <alignment horizontal="center" vertical="center" wrapText="1"/>
    </xf>
    <xf numFmtId="1" fontId="14" fillId="7" borderId="6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7" fillId="6" borderId="4" xfId="0" applyNumberFormat="1" applyFont="1" applyFill="1" applyBorder="1" applyAlignment="1">
      <alignment horizontal="center" vertical="center" wrapText="1"/>
    </xf>
    <xf numFmtId="1" fontId="17" fillId="6" borderId="2" xfId="0" applyNumberFormat="1" applyFont="1" applyFill="1" applyBorder="1" applyAlignment="1">
      <alignment horizontal="center" vertical="center" wrapText="1"/>
    </xf>
    <xf numFmtId="1" fontId="17" fillId="6" borderId="3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/>
    </xf>
    <xf numFmtId="1" fontId="19" fillId="4" borderId="8" xfId="0" applyNumberFormat="1" applyFont="1" applyFill="1" applyBorder="1" applyAlignment="1">
      <alignment horizontal="center" vertical="center" wrapText="1"/>
    </xf>
    <xf numFmtId="1" fontId="19" fillId="4" borderId="9" xfId="0" applyNumberFormat="1" applyFont="1" applyFill="1" applyBorder="1" applyAlignment="1">
      <alignment horizontal="center" vertical="center" wrapText="1"/>
    </xf>
    <xf numFmtId="1" fontId="19" fillId="4" borderId="11" xfId="0" applyNumberFormat="1" applyFont="1" applyFill="1" applyBorder="1" applyAlignment="1">
      <alignment horizontal="center" vertical="center" wrapText="1"/>
    </xf>
    <xf numFmtId="1" fontId="19" fillId="4" borderId="10" xfId="0" applyNumberFormat="1" applyFont="1" applyFill="1" applyBorder="1" applyAlignment="1">
      <alignment horizontal="center" vertical="center" wrapText="1"/>
    </xf>
    <xf numFmtId="2" fontId="18" fillId="3" borderId="4" xfId="1" applyNumberFormat="1" applyFont="1" applyFill="1" applyBorder="1" applyAlignment="1">
      <alignment horizontal="center" vertical="center"/>
    </xf>
    <xf numFmtId="1" fontId="7" fillId="3" borderId="4" xfId="1" applyNumberFormat="1" applyFont="1" applyFill="1" applyBorder="1" applyAlignment="1">
      <alignment horizontal="center" vertical="center"/>
    </xf>
  </cellXfs>
  <cellStyles count="4">
    <cellStyle name="Currency 2" xfId="3" xr:uid="{8C53981A-8A15-4F59-A850-53FB8D92D825}"/>
    <cellStyle name="Normal" xfId="0" builtinId="0"/>
    <cellStyle name="Normal 35" xfId="1" xr:uid="{00000000-0005-0000-0000-000001000000}"/>
    <cellStyle name="Normal 4" xfId="2" xr:uid="{2C533B3C-B8D0-4626-A56E-0E98F014A4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0768-B487-4C36-B36B-406BB54C0E36}">
  <dimension ref="A1:R14"/>
  <sheetViews>
    <sheetView tabSelected="1" zoomScale="85" zoomScaleNormal="85" workbookViewId="0">
      <selection activeCell="G2" sqref="G2"/>
    </sheetView>
  </sheetViews>
  <sheetFormatPr defaultRowHeight="14.5" x14ac:dyDescent="0.35"/>
  <cols>
    <col min="1" max="1" width="6.81640625" style="3" customWidth="1"/>
    <col min="2" max="2" width="6" style="3" customWidth="1"/>
    <col min="3" max="3" width="75.08984375" style="9" customWidth="1"/>
    <col min="4" max="4" width="24.7265625" style="3" customWidth="1"/>
    <col min="5" max="241" width="8.81640625" style="3"/>
    <col min="242" max="242" width="3.54296875" style="3" customWidth="1"/>
    <col min="243" max="243" width="61.26953125" style="3" customWidth="1"/>
    <col min="244" max="244" width="8.7265625" style="3" customWidth="1"/>
    <col min="245" max="245" width="6.453125" style="3" customWidth="1"/>
    <col min="246" max="246" width="7.54296875" style="3" customWidth="1"/>
    <col min="247" max="247" width="10.26953125" style="3" customWidth="1"/>
    <col min="248" max="248" width="6.7265625" style="3" customWidth="1"/>
    <col min="249" max="249" width="9.7265625" style="3" customWidth="1"/>
    <col min="250" max="250" width="7.7265625" style="3" customWidth="1"/>
    <col min="251" max="251" width="8.453125" style="3" customWidth="1"/>
    <col min="252" max="252" width="12.453125" style="3" customWidth="1"/>
    <col min="253" max="497" width="8.81640625" style="3"/>
    <col min="498" max="498" width="3.54296875" style="3" customWidth="1"/>
    <col min="499" max="499" width="61.26953125" style="3" customWidth="1"/>
    <col min="500" max="500" width="8.7265625" style="3" customWidth="1"/>
    <col min="501" max="501" width="6.453125" style="3" customWidth="1"/>
    <col min="502" max="502" width="7.54296875" style="3" customWidth="1"/>
    <col min="503" max="503" width="10.26953125" style="3" customWidth="1"/>
    <col min="504" max="504" width="6.7265625" style="3" customWidth="1"/>
    <col min="505" max="505" width="9.7265625" style="3" customWidth="1"/>
    <col min="506" max="506" width="7.7265625" style="3" customWidth="1"/>
    <col min="507" max="507" width="8.453125" style="3" customWidth="1"/>
    <col min="508" max="508" width="12.453125" style="3" customWidth="1"/>
    <col min="509" max="753" width="8.81640625" style="3"/>
    <col min="754" max="754" width="3.54296875" style="3" customWidth="1"/>
    <col min="755" max="755" width="61.26953125" style="3" customWidth="1"/>
    <col min="756" max="756" width="8.7265625" style="3" customWidth="1"/>
    <col min="757" max="757" width="6.453125" style="3" customWidth="1"/>
    <col min="758" max="758" width="7.54296875" style="3" customWidth="1"/>
    <col min="759" max="759" width="10.26953125" style="3" customWidth="1"/>
    <col min="760" max="760" width="6.7265625" style="3" customWidth="1"/>
    <col min="761" max="761" width="9.7265625" style="3" customWidth="1"/>
    <col min="762" max="762" width="7.7265625" style="3" customWidth="1"/>
    <col min="763" max="763" width="8.453125" style="3" customWidth="1"/>
    <col min="764" max="764" width="12.453125" style="3" customWidth="1"/>
    <col min="765" max="1009" width="8.81640625" style="3"/>
    <col min="1010" max="1010" width="3.54296875" style="3" customWidth="1"/>
    <col min="1011" max="1011" width="61.26953125" style="3" customWidth="1"/>
    <col min="1012" max="1012" width="8.7265625" style="3" customWidth="1"/>
    <col min="1013" max="1013" width="6.453125" style="3" customWidth="1"/>
    <col min="1014" max="1014" width="7.54296875" style="3" customWidth="1"/>
    <col min="1015" max="1015" width="10.26953125" style="3" customWidth="1"/>
    <col min="1016" max="1016" width="6.7265625" style="3" customWidth="1"/>
    <col min="1017" max="1017" width="9.7265625" style="3" customWidth="1"/>
    <col min="1018" max="1018" width="7.7265625" style="3" customWidth="1"/>
    <col min="1019" max="1019" width="8.453125" style="3" customWidth="1"/>
    <col min="1020" max="1020" width="12.453125" style="3" customWidth="1"/>
    <col min="1021" max="1265" width="8.81640625" style="3"/>
    <col min="1266" max="1266" width="3.54296875" style="3" customWidth="1"/>
    <col min="1267" max="1267" width="61.26953125" style="3" customWidth="1"/>
    <col min="1268" max="1268" width="8.7265625" style="3" customWidth="1"/>
    <col min="1269" max="1269" width="6.453125" style="3" customWidth="1"/>
    <col min="1270" max="1270" width="7.54296875" style="3" customWidth="1"/>
    <col min="1271" max="1271" width="10.26953125" style="3" customWidth="1"/>
    <col min="1272" max="1272" width="6.7265625" style="3" customWidth="1"/>
    <col min="1273" max="1273" width="9.7265625" style="3" customWidth="1"/>
    <col min="1274" max="1274" width="7.7265625" style="3" customWidth="1"/>
    <col min="1275" max="1275" width="8.453125" style="3" customWidth="1"/>
    <col min="1276" max="1276" width="12.453125" style="3" customWidth="1"/>
    <col min="1277" max="1521" width="8.81640625" style="3"/>
    <col min="1522" max="1522" width="3.54296875" style="3" customWidth="1"/>
    <col min="1523" max="1523" width="61.26953125" style="3" customWidth="1"/>
    <col min="1524" max="1524" width="8.7265625" style="3" customWidth="1"/>
    <col min="1525" max="1525" width="6.453125" style="3" customWidth="1"/>
    <col min="1526" max="1526" width="7.54296875" style="3" customWidth="1"/>
    <col min="1527" max="1527" width="10.26953125" style="3" customWidth="1"/>
    <col min="1528" max="1528" width="6.7265625" style="3" customWidth="1"/>
    <col min="1529" max="1529" width="9.7265625" style="3" customWidth="1"/>
    <col min="1530" max="1530" width="7.7265625" style="3" customWidth="1"/>
    <col min="1531" max="1531" width="8.453125" style="3" customWidth="1"/>
    <col min="1532" max="1532" width="12.453125" style="3" customWidth="1"/>
    <col min="1533" max="1777" width="8.81640625" style="3"/>
    <col min="1778" max="1778" width="3.54296875" style="3" customWidth="1"/>
    <col min="1779" max="1779" width="61.26953125" style="3" customWidth="1"/>
    <col min="1780" max="1780" width="8.7265625" style="3" customWidth="1"/>
    <col min="1781" max="1781" width="6.453125" style="3" customWidth="1"/>
    <col min="1782" max="1782" width="7.54296875" style="3" customWidth="1"/>
    <col min="1783" max="1783" width="10.26953125" style="3" customWidth="1"/>
    <col min="1784" max="1784" width="6.7265625" style="3" customWidth="1"/>
    <col min="1785" max="1785" width="9.7265625" style="3" customWidth="1"/>
    <col min="1786" max="1786" width="7.7265625" style="3" customWidth="1"/>
    <col min="1787" max="1787" width="8.453125" style="3" customWidth="1"/>
    <col min="1788" max="1788" width="12.453125" style="3" customWidth="1"/>
    <col min="1789" max="2033" width="8.81640625" style="3"/>
    <col min="2034" max="2034" width="3.54296875" style="3" customWidth="1"/>
    <col min="2035" max="2035" width="61.26953125" style="3" customWidth="1"/>
    <col min="2036" max="2036" width="8.7265625" style="3" customWidth="1"/>
    <col min="2037" max="2037" width="6.453125" style="3" customWidth="1"/>
    <col min="2038" max="2038" width="7.54296875" style="3" customWidth="1"/>
    <col min="2039" max="2039" width="10.26953125" style="3" customWidth="1"/>
    <col min="2040" max="2040" width="6.7265625" style="3" customWidth="1"/>
    <col min="2041" max="2041" width="9.7265625" style="3" customWidth="1"/>
    <col min="2042" max="2042" width="7.7265625" style="3" customWidth="1"/>
    <col min="2043" max="2043" width="8.453125" style="3" customWidth="1"/>
    <col min="2044" max="2044" width="12.453125" style="3" customWidth="1"/>
    <col min="2045" max="2289" width="8.81640625" style="3"/>
    <col min="2290" max="2290" width="3.54296875" style="3" customWidth="1"/>
    <col min="2291" max="2291" width="61.26953125" style="3" customWidth="1"/>
    <col min="2292" max="2292" width="8.7265625" style="3" customWidth="1"/>
    <col min="2293" max="2293" width="6.453125" style="3" customWidth="1"/>
    <col min="2294" max="2294" width="7.54296875" style="3" customWidth="1"/>
    <col min="2295" max="2295" width="10.26953125" style="3" customWidth="1"/>
    <col min="2296" max="2296" width="6.7265625" style="3" customWidth="1"/>
    <col min="2297" max="2297" width="9.7265625" style="3" customWidth="1"/>
    <col min="2298" max="2298" width="7.7265625" style="3" customWidth="1"/>
    <col min="2299" max="2299" width="8.453125" style="3" customWidth="1"/>
    <col min="2300" max="2300" width="12.453125" style="3" customWidth="1"/>
    <col min="2301" max="2545" width="8.81640625" style="3"/>
    <col min="2546" max="2546" width="3.54296875" style="3" customWidth="1"/>
    <col min="2547" max="2547" width="61.26953125" style="3" customWidth="1"/>
    <col min="2548" max="2548" width="8.7265625" style="3" customWidth="1"/>
    <col min="2549" max="2549" width="6.453125" style="3" customWidth="1"/>
    <col min="2550" max="2550" width="7.54296875" style="3" customWidth="1"/>
    <col min="2551" max="2551" width="10.26953125" style="3" customWidth="1"/>
    <col min="2552" max="2552" width="6.7265625" style="3" customWidth="1"/>
    <col min="2553" max="2553" width="9.7265625" style="3" customWidth="1"/>
    <col min="2554" max="2554" width="7.7265625" style="3" customWidth="1"/>
    <col min="2555" max="2555" width="8.453125" style="3" customWidth="1"/>
    <col min="2556" max="2556" width="12.453125" style="3" customWidth="1"/>
    <col min="2557" max="2801" width="8.81640625" style="3"/>
    <col min="2802" max="2802" width="3.54296875" style="3" customWidth="1"/>
    <col min="2803" max="2803" width="61.26953125" style="3" customWidth="1"/>
    <col min="2804" max="2804" width="8.7265625" style="3" customWidth="1"/>
    <col min="2805" max="2805" width="6.453125" style="3" customWidth="1"/>
    <col min="2806" max="2806" width="7.54296875" style="3" customWidth="1"/>
    <col min="2807" max="2807" width="10.26953125" style="3" customWidth="1"/>
    <col min="2808" max="2808" width="6.7265625" style="3" customWidth="1"/>
    <col min="2809" max="2809" width="9.7265625" style="3" customWidth="1"/>
    <col min="2810" max="2810" width="7.7265625" style="3" customWidth="1"/>
    <col min="2811" max="2811" width="8.453125" style="3" customWidth="1"/>
    <col min="2812" max="2812" width="12.453125" style="3" customWidth="1"/>
    <col min="2813" max="3057" width="8.81640625" style="3"/>
    <col min="3058" max="3058" width="3.54296875" style="3" customWidth="1"/>
    <col min="3059" max="3059" width="61.26953125" style="3" customWidth="1"/>
    <col min="3060" max="3060" width="8.7265625" style="3" customWidth="1"/>
    <col min="3061" max="3061" width="6.453125" style="3" customWidth="1"/>
    <col min="3062" max="3062" width="7.54296875" style="3" customWidth="1"/>
    <col min="3063" max="3063" width="10.26953125" style="3" customWidth="1"/>
    <col min="3064" max="3064" width="6.7265625" style="3" customWidth="1"/>
    <col min="3065" max="3065" width="9.7265625" style="3" customWidth="1"/>
    <col min="3066" max="3066" width="7.7265625" style="3" customWidth="1"/>
    <col min="3067" max="3067" width="8.453125" style="3" customWidth="1"/>
    <col min="3068" max="3068" width="12.453125" style="3" customWidth="1"/>
    <col min="3069" max="3313" width="8.81640625" style="3"/>
    <col min="3314" max="3314" width="3.54296875" style="3" customWidth="1"/>
    <col min="3315" max="3315" width="61.26953125" style="3" customWidth="1"/>
    <col min="3316" max="3316" width="8.7265625" style="3" customWidth="1"/>
    <col min="3317" max="3317" width="6.453125" style="3" customWidth="1"/>
    <col min="3318" max="3318" width="7.54296875" style="3" customWidth="1"/>
    <col min="3319" max="3319" width="10.26953125" style="3" customWidth="1"/>
    <col min="3320" max="3320" width="6.7265625" style="3" customWidth="1"/>
    <col min="3321" max="3321" width="9.7265625" style="3" customWidth="1"/>
    <col min="3322" max="3322" width="7.7265625" style="3" customWidth="1"/>
    <col min="3323" max="3323" width="8.453125" style="3" customWidth="1"/>
    <col min="3324" max="3324" width="12.453125" style="3" customWidth="1"/>
    <col min="3325" max="3569" width="8.81640625" style="3"/>
    <col min="3570" max="3570" width="3.54296875" style="3" customWidth="1"/>
    <col min="3571" max="3571" width="61.26953125" style="3" customWidth="1"/>
    <col min="3572" max="3572" width="8.7265625" style="3" customWidth="1"/>
    <col min="3573" max="3573" width="6.453125" style="3" customWidth="1"/>
    <col min="3574" max="3574" width="7.54296875" style="3" customWidth="1"/>
    <col min="3575" max="3575" width="10.26953125" style="3" customWidth="1"/>
    <col min="3576" max="3576" width="6.7265625" style="3" customWidth="1"/>
    <col min="3577" max="3577" width="9.7265625" style="3" customWidth="1"/>
    <col min="3578" max="3578" width="7.7265625" style="3" customWidth="1"/>
    <col min="3579" max="3579" width="8.453125" style="3" customWidth="1"/>
    <col min="3580" max="3580" width="12.453125" style="3" customWidth="1"/>
    <col min="3581" max="3825" width="8.81640625" style="3"/>
    <col min="3826" max="3826" width="3.54296875" style="3" customWidth="1"/>
    <col min="3827" max="3827" width="61.26953125" style="3" customWidth="1"/>
    <col min="3828" max="3828" width="8.7265625" style="3" customWidth="1"/>
    <col min="3829" max="3829" width="6.453125" style="3" customWidth="1"/>
    <col min="3830" max="3830" width="7.54296875" style="3" customWidth="1"/>
    <col min="3831" max="3831" width="10.26953125" style="3" customWidth="1"/>
    <col min="3832" max="3832" width="6.7265625" style="3" customWidth="1"/>
    <col min="3833" max="3833" width="9.7265625" style="3" customWidth="1"/>
    <col min="3834" max="3834" width="7.7265625" style="3" customWidth="1"/>
    <col min="3835" max="3835" width="8.453125" style="3" customWidth="1"/>
    <col min="3836" max="3836" width="12.453125" style="3" customWidth="1"/>
    <col min="3837" max="4081" width="8.81640625" style="3"/>
    <col min="4082" max="4082" width="3.54296875" style="3" customWidth="1"/>
    <col min="4083" max="4083" width="61.26953125" style="3" customWidth="1"/>
    <col min="4084" max="4084" width="8.7265625" style="3" customWidth="1"/>
    <col min="4085" max="4085" width="6.453125" style="3" customWidth="1"/>
    <col min="4086" max="4086" width="7.54296875" style="3" customWidth="1"/>
    <col min="4087" max="4087" width="10.26953125" style="3" customWidth="1"/>
    <col min="4088" max="4088" width="6.7265625" style="3" customWidth="1"/>
    <col min="4089" max="4089" width="9.7265625" style="3" customWidth="1"/>
    <col min="4090" max="4090" width="7.7265625" style="3" customWidth="1"/>
    <col min="4091" max="4091" width="8.453125" style="3" customWidth="1"/>
    <col min="4092" max="4092" width="12.453125" style="3" customWidth="1"/>
    <col min="4093" max="4337" width="8.81640625" style="3"/>
    <col min="4338" max="4338" width="3.54296875" style="3" customWidth="1"/>
    <col min="4339" max="4339" width="61.26953125" style="3" customWidth="1"/>
    <col min="4340" max="4340" width="8.7265625" style="3" customWidth="1"/>
    <col min="4341" max="4341" width="6.453125" style="3" customWidth="1"/>
    <col min="4342" max="4342" width="7.54296875" style="3" customWidth="1"/>
    <col min="4343" max="4343" width="10.26953125" style="3" customWidth="1"/>
    <col min="4344" max="4344" width="6.7265625" style="3" customWidth="1"/>
    <col min="4345" max="4345" width="9.7265625" style="3" customWidth="1"/>
    <col min="4346" max="4346" width="7.7265625" style="3" customWidth="1"/>
    <col min="4347" max="4347" width="8.453125" style="3" customWidth="1"/>
    <col min="4348" max="4348" width="12.453125" style="3" customWidth="1"/>
    <col min="4349" max="4593" width="8.81640625" style="3"/>
    <col min="4594" max="4594" width="3.54296875" style="3" customWidth="1"/>
    <col min="4595" max="4595" width="61.26953125" style="3" customWidth="1"/>
    <col min="4596" max="4596" width="8.7265625" style="3" customWidth="1"/>
    <col min="4597" max="4597" width="6.453125" style="3" customWidth="1"/>
    <col min="4598" max="4598" width="7.54296875" style="3" customWidth="1"/>
    <col min="4599" max="4599" width="10.26953125" style="3" customWidth="1"/>
    <col min="4600" max="4600" width="6.7265625" style="3" customWidth="1"/>
    <col min="4601" max="4601" width="9.7265625" style="3" customWidth="1"/>
    <col min="4602" max="4602" width="7.7265625" style="3" customWidth="1"/>
    <col min="4603" max="4603" width="8.453125" style="3" customWidth="1"/>
    <col min="4604" max="4604" width="12.453125" style="3" customWidth="1"/>
    <col min="4605" max="4849" width="8.81640625" style="3"/>
    <col min="4850" max="4850" width="3.54296875" style="3" customWidth="1"/>
    <col min="4851" max="4851" width="61.26953125" style="3" customWidth="1"/>
    <col min="4852" max="4852" width="8.7265625" style="3" customWidth="1"/>
    <col min="4853" max="4853" width="6.453125" style="3" customWidth="1"/>
    <col min="4854" max="4854" width="7.54296875" style="3" customWidth="1"/>
    <col min="4855" max="4855" width="10.26953125" style="3" customWidth="1"/>
    <col min="4856" max="4856" width="6.7265625" style="3" customWidth="1"/>
    <col min="4857" max="4857" width="9.7265625" style="3" customWidth="1"/>
    <col min="4858" max="4858" width="7.7265625" style="3" customWidth="1"/>
    <col min="4859" max="4859" width="8.453125" style="3" customWidth="1"/>
    <col min="4860" max="4860" width="12.453125" style="3" customWidth="1"/>
    <col min="4861" max="5105" width="8.81640625" style="3"/>
    <col min="5106" max="5106" width="3.54296875" style="3" customWidth="1"/>
    <col min="5107" max="5107" width="61.26953125" style="3" customWidth="1"/>
    <col min="5108" max="5108" width="8.7265625" style="3" customWidth="1"/>
    <col min="5109" max="5109" width="6.453125" style="3" customWidth="1"/>
    <col min="5110" max="5110" width="7.54296875" style="3" customWidth="1"/>
    <col min="5111" max="5111" width="10.26953125" style="3" customWidth="1"/>
    <col min="5112" max="5112" width="6.7265625" style="3" customWidth="1"/>
    <col min="5113" max="5113" width="9.7265625" style="3" customWidth="1"/>
    <col min="5114" max="5114" width="7.7265625" style="3" customWidth="1"/>
    <col min="5115" max="5115" width="8.453125" style="3" customWidth="1"/>
    <col min="5116" max="5116" width="12.453125" style="3" customWidth="1"/>
    <col min="5117" max="5361" width="8.81640625" style="3"/>
    <col min="5362" max="5362" width="3.54296875" style="3" customWidth="1"/>
    <col min="5363" max="5363" width="61.26953125" style="3" customWidth="1"/>
    <col min="5364" max="5364" width="8.7265625" style="3" customWidth="1"/>
    <col min="5365" max="5365" width="6.453125" style="3" customWidth="1"/>
    <col min="5366" max="5366" width="7.54296875" style="3" customWidth="1"/>
    <col min="5367" max="5367" width="10.26953125" style="3" customWidth="1"/>
    <col min="5368" max="5368" width="6.7265625" style="3" customWidth="1"/>
    <col min="5369" max="5369" width="9.7265625" style="3" customWidth="1"/>
    <col min="5370" max="5370" width="7.7265625" style="3" customWidth="1"/>
    <col min="5371" max="5371" width="8.453125" style="3" customWidth="1"/>
    <col min="5372" max="5372" width="12.453125" style="3" customWidth="1"/>
    <col min="5373" max="5617" width="8.81640625" style="3"/>
    <col min="5618" max="5618" width="3.54296875" style="3" customWidth="1"/>
    <col min="5619" max="5619" width="61.26953125" style="3" customWidth="1"/>
    <col min="5620" max="5620" width="8.7265625" style="3" customWidth="1"/>
    <col min="5621" max="5621" width="6.453125" style="3" customWidth="1"/>
    <col min="5622" max="5622" width="7.54296875" style="3" customWidth="1"/>
    <col min="5623" max="5623" width="10.26953125" style="3" customWidth="1"/>
    <col min="5624" max="5624" width="6.7265625" style="3" customWidth="1"/>
    <col min="5625" max="5625" width="9.7265625" style="3" customWidth="1"/>
    <col min="5626" max="5626" width="7.7265625" style="3" customWidth="1"/>
    <col min="5627" max="5627" width="8.453125" style="3" customWidth="1"/>
    <col min="5628" max="5628" width="12.453125" style="3" customWidth="1"/>
    <col min="5629" max="5873" width="8.81640625" style="3"/>
    <col min="5874" max="5874" width="3.54296875" style="3" customWidth="1"/>
    <col min="5875" max="5875" width="61.26953125" style="3" customWidth="1"/>
    <col min="5876" max="5876" width="8.7265625" style="3" customWidth="1"/>
    <col min="5877" max="5877" width="6.453125" style="3" customWidth="1"/>
    <col min="5878" max="5878" width="7.54296875" style="3" customWidth="1"/>
    <col min="5879" max="5879" width="10.26953125" style="3" customWidth="1"/>
    <col min="5880" max="5880" width="6.7265625" style="3" customWidth="1"/>
    <col min="5881" max="5881" width="9.7265625" style="3" customWidth="1"/>
    <col min="5882" max="5882" width="7.7265625" style="3" customWidth="1"/>
    <col min="5883" max="5883" width="8.453125" style="3" customWidth="1"/>
    <col min="5884" max="5884" width="12.453125" style="3" customWidth="1"/>
    <col min="5885" max="6129" width="8.81640625" style="3"/>
    <col min="6130" max="6130" width="3.54296875" style="3" customWidth="1"/>
    <col min="6131" max="6131" width="61.26953125" style="3" customWidth="1"/>
    <col min="6132" max="6132" width="8.7265625" style="3" customWidth="1"/>
    <col min="6133" max="6133" width="6.453125" style="3" customWidth="1"/>
    <col min="6134" max="6134" width="7.54296875" style="3" customWidth="1"/>
    <col min="6135" max="6135" width="10.26953125" style="3" customWidth="1"/>
    <col min="6136" max="6136" width="6.7265625" style="3" customWidth="1"/>
    <col min="6137" max="6137" width="9.7265625" style="3" customWidth="1"/>
    <col min="6138" max="6138" width="7.7265625" style="3" customWidth="1"/>
    <col min="6139" max="6139" width="8.453125" style="3" customWidth="1"/>
    <col min="6140" max="6140" width="12.453125" style="3" customWidth="1"/>
    <col min="6141" max="6385" width="8.81640625" style="3"/>
    <col min="6386" max="6386" width="3.54296875" style="3" customWidth="1"/>
    <col min="6387" max="6387" width="61.26953125" style="3" customWidth="1"/>
    <col min="6388" max="6388" width="8.7265625" style="3" customWidth="1"/>
    <col min="6389" max="6389" width="6.453125" style="3" customWidth="1"/>
    <col min="6390" max="6390" width="7.54296875" style="3" customWidth="1"/>
    <col min="6391" max="6391" width="10.26953125" style="3" customWidth="1"/>
    <col min="6392" max="6392" width="6.7265625" style="3" customWidth="1"/>
    <col min="6393" max="6393" width="9.7265625" style="3" customWidth="1"/>
    <col min="6394" max="6394" width="7.7265625" style="3" customWidth="1"/>
    <col min="6395" max="6395" width="8.453125" style="3" customWidth="1"/>
    <col min="6396" max="6396" width="12.453125" style="3" customWidth="1"/>
    <col min="6397" max="6641" width="8.81640625" style="3"/>
    <col min="6642" max="6642" width="3.54296875" style="3" customWidth="1"/>
    <col min="6643" max="6643" width="61.26953125" style="3" customWidth="1"/>
    <col min="6644" max="6644" width="8.7265625" style="3" customWidth="1"/>
    <col min="6645" max="6645" width="6.453125" style="3" customWidth="1"/>
    <col min="6646" max="6646" width="7.54296875" style="3" customWidth="1"/>
    <col min="6647" max="6647" width="10.26953125" style="3" customWidth="1"/>
    <col min="6648" max="6648" width="6.7265625" style="3" customWidth="1"/>
    <col min="6649" max="6649" width="9.7265625" style="3" customWidth="1"/>
    <col min="6650" max="6650" width="7.7265625" style="3" customWidth="1"/>
    <col min="6651" max="6651" width="8.453125" style="3" customWidth="1"/>
    <col min="6652" max="6652" width="12.453125" style="3" customWidth="1"/>
    <col min="6653" max="6897" width="8.81640625" style="3"/>
    <col min="6898" max="6898" width="3.54296875" style="3" customWidth="1"/>
    <col min="6899" max="6899" width="61.26953125" style="3" customWidth="1"/>
    <col min="6900" max="6900" width="8.7265625" style="3" customWidth="1"/>
    <col min="6901" max="6901" width="6.453125" style="3" customWidth="1"/>
    <col min="6902" max="6902" width="7.54296875" style="3" customWidth="1"/>
    <col min="6903" max="6903" width="10.26953125" style="3" customWidth="1"/>
    <col min="6904" max="6904" width="6.7265625" style="3" customWidth="1"/>
    <col min="6905" max="6905" width="9.7265625" style="3" customWidth="1"/>
    <col min="6906" max="6906" width="7.7265625" style="3" customWidth="1"/>
    <col min="6907" max="6907" width="8.453125" style="3" customWidth="1"/>
    <col min="6908" max="6908" width="12.453125" style="3" customWidth="1"/>
    <col min="6909" max="7153" width="8.81640625" style="3"/>
    <col min="7154" max="7154" width="3.54296875" style="3" customWidth="1"/>
    <col min="7155" max="7155" width="61.26953125" style="3" customWidth="1"/>
    <col min="7156" max="7156" width="8.7265625" style="3" customWidth="1"/>
    <col min="7157" max="7157" width="6.453125" style="3" customWidth="1"/>
    <col min="7158" max="7158" width="7.54296875" style="3" customWidth="1"/>
    <col min="7159" max="7159" width="10.26953125" style="3" customWidth="1"/>
    <col min="7160" max="7160" width="6.7265625" style="3" customWidth="1"/>
    <col min="7161" max="7161" width="9.7265625" style="3" customWidth="1"/>
    <col min="7162" max="7162" width="7.7265625" style="3" customWidth="1"/>
    <col min="7163" max="7163" width="8.453125" style="3" customWidth="1"/>
    <col min="7164" max="7164" width="12.453125" style="3" customWidth="1"/>
    <col min="7165" max="7409" width="8.81640625" style="3"/>
    <col min="7410" max="7410" width="3.54296875" style="3" customWidth="1"/>
    <col min="7411" max="7411" width="61.26953125" style="3" customWidth="1"/>
    <col min="7412" max="7412" width="8.7265625" style="3" customWidth="1"/>
    <col min="7413" max="7413" width="6.453125" style="3" customWidth="1"/>
    <col min="7414" max="7414" width="7.54296875" style="3" customWidth="1"/>
    <col min="7415" max="7415" width="10.26953125" style="3" customWidth="1"/>
    <col min="7416" max="7416" width="6.7265625" style="3" customWidth="1"/>
    <col min="7417" max="7417" width="9.7265625" style="3" customWidth="1"/>
    <col min="7418" max="7418" width="7.7265625" style="3" customWidth="1"/>
    <col min="7419" max="7419" width="8.453125" style="3" customWidth="1"/>
    <col min="7420" max="7420" width="12.453125" style="3" customWidth="1"/>
    <col min="7421" max="7665" width="8.81640625" style="3"/>
    <col min="7666" max="7666" width="3.54296875" style="3" customWidth="1"/>
    <col min="7667" max="7667" width="61.26953125" style="3" customWidth="1"/>
    <col min="7668" max="7668" width="8.7265625" style="3" customWidth="1"/>
    <col min="7669" max="7669" width="6.453125" style="3" customWidth="1"/>
    <col min="7670" max="7670" width="7.54296875" style="3" customWidth="1"/>
    <col min="7671" max="7671" width="10.26953125" style="3" customWidth="1"/>
    <col min="7672" max="7672" width="6.7265625" style="3" customWidth="1"/>
    <col min="7673" max="7673" width="9.7265625" style="3" customWidth="1"/>
    <col min="7674" max="7674" width="7.7265625" style="3" customWidth="1"/>
    <col min="7675" max="7675" width="8.453125" style="3" customWidth="1"/>
    <col min="7676" max="7676" width="12.453125" style="3" customWidth="1"/>
    <col min="7677" max="7921" width="8.81640625" style="3"/>
    <col min="7922" max="7922" width="3.54296875" style="3" customWidth="1"/>
    <col min="7923" max="7923" width="61.26953125" style="3" customWidth="1"/>
    <col min="7924" max="7924" width="8.7265625" style="3" customWidth="1"/>
    <col min="7925" max="7925" width="6.453125" style="3" customWidth="1"/>
    <col min="7926" max="7926" width="7.54296875" style="3" customWidth="1"/>
    <col min="7927" max="7927" width="10.26953125" style="3" customWidth="1"/>
    <col min="7928" max="7928" width="6.7265625" style="3" customWidth="1"/>
    <col min="7929" max="7929" width="9.7265625" style="3" customWidth="1"/>
    <col min="7930" max="7930" width="7.7265625" style="3" customWidth="1"/>
    <col min="7931" max="7931" width="8.453125" style="3" customWidth="1"/>
    <col min="7932" max="7932" width="12.453125" style="3" customWidth="1"/>
    <col min="7933" max="8177" width="8.81640625" style="3"/>
    <col min="8178" max="8178" width="3.54296875" style="3" customWidth="1"/>
    <col min="8179" max="8179" width="61.26953125" style="3" customWidth="1"/>
    <col min="8180" max="8180" width="8.7265625" style="3" customWidth="1"/>
    <col min="8181" max="8181" width="6.453125" style="3" customWidth="1"/>
    <col min="8182" max="8182" width="7.54296875" style="3" customWidth="1"/>
    <col min="8183" max="8183" width="10.26953125" style="3" customWidth="1"/>
    <col min="8184" max="8184" width="6.7265625" style="3" customWidth="1"/>
    <col min="8185" max="8185" width="9.7265625" style="3" customWidth="1"/>
    <col min="8186" max="8186" width="7.7265625" style="3" customWidth="1"/>
    <col min="8187" max="8187" width="8.453125" style="3" customWidth="1"/>
    <col min="8188" max="8188" width="12.453125" style="3" customWidth="1"/>
    <col min="8189" max="8433" width="8.81640625" style="3"/>
    <col min="8434" max="8434" width="3.54296875" style="3" customWidth="1"/>
    <col min="8435" max="8435" width="61.26953125" style="3" customWidth="1"/>
    <col min="8436" max="8436" width="8.7265625" style="3" customWidth="1"/>
    <col min="8437" max="8437" width="6.453125" style="3" customWidth="1"/>
    <col min="8438" max="8438" width="7.54296875" style="3" customWidth="1"/>
    <col min="8439" max="8439" width="10.26953125" style="3" customWidth="1"/>
    <col min="8440" max="8440" width="6.7265625" style="3" customWidth="1"/>
    <col min="8441" max="8441" width="9.7265625" style="3" customWidth="1"/>
    <col min="8442" max="8442" width="7.7265625" style="3" customWidth="1"/>
    <col min="8443" max="8443" width="8.453125" style="3" customWidth="1"/>
    <col min="8444" max="8444" width="12.453125" style="3" customWidth="1"/>
    <col min="8445" max="8689" width="8.81640625" style="3"/>
    <col min="8690" max="8690" width="3.54296875" style="3" customWidth="1"/>
    <col min="8691" max="8691" width="61.26953125" style="3" customWidth="1"/>
    <col min="8692" max="8692" width="8.7265625" style="3" customWidth="1"/>
    <col min="8693" max="8693" width="6.453125" style="3" customWidth="1"/>
    <col min="8694" max="8694" width="7.54296875" style="3" customWidth="1"/>
    <col min="8695" max="8695" width="10.26953125" style="3" customWidth="1"/>
    <col min="8696" max="8696" width="6.7265625" style="3" customWidth="1"/>
    <col min="8697" max="8697" width="9.7265625" style="3" customWidth="1"/>
    <col min="8698" max="8698" width="7.7265625" style="3" customWidth="1"/>
    <col min="8699" max="8699" width="8.453125" style="3" customWidth="1"/>
    <col min="8700" max="8700" width="12.453125" style="3" customWidth="1"/>
    <col min="8701" max="8945" width="8.81640625" style="3"/>
    <col min="8946" max="8946" width="3.54296875" style="3" customWidth="1"/>
    <col min="8947" max="8947" width="61.26953125" style="3" customWidth="1"/>
    <col min="8948" max="8948" width="8.7265625" style="3" customWidth="1"/>
    <col min="8949" max="8949" width="6.453125" style="3" customWidth="1"/>
    <col min="8950" max="8950" width="7.54296875" style="3" customWidth="1"/>
    <col min="8951" max="8951" width="10.26953125" style="3" customWidth="1"/>
    <col min="8952" max="8952" width="6.7265625" style="3" customWidth="1"/>
    <col min="8953" max="8953" width="9.7265625" style="3" customWidth="1"/>
    <col min="8954" max="8954" width="7.7265625" style="3" customWidth="1"/>
    <col min="8955" max="8955" width="8.453125" style="3" customWidth="1"/>
    <col min="8956" max="8956" width="12.453125" style="3" customWidth="1"/>
    <col min="8957" max="9201" width="8.81640625" style="3"/>
    <col min="9202" max="9202" width="3.54296875" style="3" customWidth="1"/>
    <col min="9203" max="9203" width="61.26953125" style="3" customWidth="1"/>
    <col min="9204" max="9204" width="8.7265625" style="3" customWidth="1"/>
    <col min="9205" max="9205" width="6.453125" style="3" customWidth="1"/>
    <col min="9206" max="9206" width="7.54296875" style="3" customWidth="1"/>
    <col min="9207" max="9207" width="10.26953125" style="3" customWidth="1"/>
    <col min="9208" max="9208" width="6.7265625" style="3" customWidth="1"/>
    <col min="9209" max="9209" width="9.7265625" style="3" customWidth="1"/>
    <col min="9210" max="9210" width="7.7265625" style="3" customWidth="1"/>
    <col min="9211" max="9211" width="8.453125" style="3" customWidth="1"/>
    <col min="9212" max="9212" width="12.453125" style="3" customWidth="1"/>
    <col min="9213" max="9457" width="8.81640625" style="3"/>
    <col min="9458" max="9458" width="3.54296875" style="3" customWidth="1"/>
    <col min="9459" max="9459" width="61.26953125" style="3" customWidth="1"/>
    <col min="9460" max="9460" width="8.7265625" style="3" customWidth="1"/>
    <col min="9461" max="9461" width="6.453125" style="3" customWidth="1"/>
    <col min="9462" max="9462" width="7.54296875" style="3" customWidth="1"/>
    <col min="9463" max="9463" width="10.26953125" style="3" customWidth="1"/>
    <col min="9464" max="9464" width="6.7265625" style="3" customWidth="1"/>
    <col min="9465" max="9465" width="9.7265625" style="3" customWidth="1"/>
    <col min="9466" max="9466" width="7.7265625" style="3" customWidth="1"/>
    <col min="9467" max="9467" width="8.453125" style="3" customWidth="1"/>
    <col min="9468" max="9468" width="12.453125" style="3" customWidth="1"/>
    <col min="9469" max="9713" width="8.81640625" style="3"/>
    <col min="9714" max="9714" width="3.54296875" style="3" customWidth="1"/>
    <col min="9715" max="9715" width="61.26953125" style="3" customWidth="1"/>
    <col min="9716" max="9716" width="8.7265625" style="3" customWidth="1"/>
    <col min="9717" max="9717" width="6.453125" style="3" customWidth="1"/>
    <col min="9718" max="9718" width="7.54296875" style="3" customWidth="1"/>
    <col min="9719" max="9719" width="10.26953125" style="3" customWidth="1"/>
    <col min="9720" max="9720" width="6.7265625" style="3" customWidth="1"/>
    <col min="9721" max="9721" width="9.7265625" style="3" customWidth="1"/>
    <col min="9722" max="9722" width="7.7265625" style="3" customWidth="1"/>
    <col min="9723" max="9723" width="8.453125" style="3" customWidth="1"/>
    <col min="9724" max="9724" width="12.453125" style="3" customWidth="1"/>
    <col min="9725" max="9969" width="8.81640625" style="3"/>
    <col min="9970" max="9970" width="3.54296875" style="3" customWidth="1"/>
    <col min="9971" max="9971" width="61.26953125" style="3" customWidth="1"/>
    <col min="9972" max="9972" width="8.7265625" style="3" customWidth="1"/>
    <col min="9973" max="9973" width="6.453125" style="3" customWidth="1"/>
    <col min="9974" max="9974" width="7.54296875" style="3" customWidth="1"/>
    <col min="9975" max="9975" width="10.26953125" style="3" customWidth="1"/>
    <col min="9976" max="9976" width="6.7265625" style="3" customWidth="1"/>
    <col min="9977" max="9977" width="9.7265625" style="3" customWidth="1"/>
    <col min="9978" max="9978" width="7.7265625" style="3" customWidth="1"/>
    <col min="9979" max="9979" width="8.453125" style="3" customWidth="1"/>
    <col min="9980" max="9980" width="12.453125" style="3" customWidth="1"/>
    <col min="9981" max="10225" width="8.81640625" style="3"/>
    <col min="10226" max="10226" width="3.54296875" style="3" customWidth="1"/>
    <col min="10227" max="10227" width="61.26953125" style="3" customWidth="1"/>
    <col min="10228" max="10228" width="8.7265625" style="3" customWidth="1"/>
    <col min="10229" max="10229" width="6.453125" style="3" customWidth="1"/>
    <col min="10230" max="10230" width="7.54296875" style="3" customWidth="1"/>
    <col min="10231" max="10231" width="10.26953125" style="3" customWidth="1"/>
    <col min="10232" max="10232" width="6.7265625" style="3" customWidth="1"/>
    <col min="10233" max="10233" width="9.7265625" style="3" customWidth="1"/>
    <col min="10234" max="10234" width="7.7265625" style="3" customWidth="1"/>
    <col min="10235" max="10235" width="8.453125" style="3" customWidth="1"/>
    <col min="10236" max="10236" width="12.453125" style="3" customWidth="1"/>
    <col min="10237" max="10481" width="8.81640625" style="3"/>
    <col min="10482" max="10482" width="3.54296875" style="3" customWidth="1"/>
    <col min="10483" max="10483" width="61.26953125" style="3" customWidth="1"/>
    <col min="10484" max="10484" width="8.7265625" style="3" customWidth="1"/>
    <col min="10485" max="10485" width="6.453125" style="3" customWidth="1"/>
    <col min="10486" max="10486" width="7.54296875" style="3" customWidth="1"/>
    <col min="10487" max="10487" width="10.26953125" style="3" customWidth="1"/>
    <col min="10488" max="10488" width="6.7265625" style="3" customWidth="1"/>
    <col min="10489" max="10489" width="9.7265625" style="3" customWidth="1"/>
    <col min="10490" max="10490" width="7.7265625" style="3" customWidth="1"/>
    <col min="10491" max="10491" width="8.453125" style="3" customWidth="1"/>
    <col min="10492" max="10492" width="12.453125" style="3" customWidth="1"/>
    <col min="10493" max="10737" width="8.81640625" style="3"/>
    <col min="10738" max="10738" width="3.54296875" style="3" customWidth="1"/>
    <col min="10739" max="10739" width="61.26953125" style="3" customWidth="1"/>
    <col min="10740" max="10740" width="8.7265625" style="3" customWidth="1"/>
    <col min="10741" max="10741" width="6.453125" style="3" customWidth="1"/>
    <col min="10742" max="10742" width="7.54296875" style="3" customWidth="1"/>
    <col min="10743" max="10743" width="10.26953125" style="3" customWidth="1"/>
    <col min="10744" max="10744" width="6.7265625" style="3" customWidth="1"/>
    <col min="10745" max="10745" width="9.7265625" style="3" customWidth="1"/>
    <col min="10746" max="10746" width="7.7265625" style="3" customWidth="1"/>
    <col min="10747" max="10747" width="8.453125" style="3" customWidth="1"/>
    <col min="10748" max="10748" width="12.453125" style="3" customWidth="1"/>
    <col min="10749" max="10993" width="8.81640625" style="3"/>
    <col min="10994" max="10994" width="3.54296875" style="3" customWidth="1"/>
    <col min="10995" max="10995" width="61.26953125" style="3" customWidth="1"/>
    <col min="10996" max="10996" width="8.7265625" style="3" customWidth="1"/>
    <col min="10997" max="10997" width="6.453125" style="3" customWidth="1"/>
    <col min="10998" max="10998" width="7.54296875" style="3" customWidth="1"/>
    <col min="10999" max="10999" width="10.26953125" style="3" customWidth="1"/>
    <col min="11000" max="11000" width="6.7265625" style="3" customWidth="1"/>
    <col min="11001" max="11001" width="9.7265625" style="3" customWidth="1"/>
    <col min="11002" max="11002" width="7.7265625" style="3" customWidth="1"/>
    <col min="11003" max="11003" width="8.453125" style="3" customWidth="1"/>
    <col min="11004" max="11004" width="12.453125" style="3" customWidth="1"/>
    <col min="11005" max="11249" width="8.81640625" style="3"/>
    <col min="11250" max="11250" width="3.54296875" style="3" customWidth="1"/>
    <col min="11251" max="11251" width="61.26953125" style="3" customWidth="1"/>
    <col min="11252" max="11252" width="8.7265625" style="3" customWidth="1"/>
    <col min="11253" max="11253" width="6.453125" style="3" customWidth="1"/>
    <col min="11254" max="11254" width="7.54296875" style="3" customWidth="1"/>
    <col min="11255" max="11255" width="10.26953125" style="3" customWidth="1"/>
    <col min="11256" max="11256" width="6.7265625" style="3" customWidth="1"/>
    <col min="11257" max="11257" width="9.7265625" style="3" customWidth="1"/>
    <col min="11258" max="11258" width="7.7265625" style="3" customWidth="1"/>
    <col min="11259" max="11259" width="8.453125" style="3" customWidth="1"/>
    <col min="11260" max="11260" width="12.453125" style="3" customWidth="1"/>
    <col min="11261" max="11505" width="8.81640625" style="3"/>
    <col min="11506" max="11506" width="3.54296875" style="3" customWidth="1"/>
    <col min="11507" max="11507" width="61.26953125" style="3" customWidth="1"/>
    <col min="11508" max="11508" width="8.7265625" style="3" customWidth="1"/>
    <col min="11509" max="11509" width="6.453125" style="3" customWidth="1"/>
    <col min="11510" max="11510" width="7.54296875" style="3" customWidth="1"/>
    <col min="11511" max="11511" width="10.26953125" style="3" customWidth="1"/>
    <col min="11512" max="11512" width="6.7265625" style="3" customWidth="1"/>
    <col min="11513" max="11513" width="9.7265625" style="3" customWidth="1"/>
    <col min="11514" max="11514" width="7.7265625" style="3" customWidth="1"/>
    <col min="11515" max="11515" width="8.453125" style="3" customWidth="1"/>
    <col min="11516" max="11516" width="12.453125" style="3" customWidth="1"/>
    <col min="11517" max="11761" width="8.81640625" style="3"/>
    <col min="11762" max="11762" width="3.54296875" style="3" customWidth="1"/>
    <col min="11763" max="11763" width="61.26953125" style="3" customWidth="1"/>
    <col min="11764" max="11764" width="8.7265625" style="3" customWidth="1"/>
    <col min="11765" max="11765" width="6.453125" style="3" customWidth="1"/>
    <col min="11766" max="11766" width="7.54296875" style="3" customWidth="1"/>
    <col min="11767" max="11767" width="10.26953125" style="3" customWidth="1"/>
    <col min="11768" max="11768" width="6.7265625" style="3" customWidth="1"/>
    <col min="11769" max="11769" width="9.7265625" style="3" customWidth="1"/>
    <col min="11770" max="11770" width="7.7265625" style="3" customWidth="1"/>
    <col min="11771" max="11771" width="8.453125" style="3" customWidth="1"/>
    <col min="11772" max="11772" width="12.453125" style="3" customWidth="1"/>
    <col min="11773" max="12017" width="8.81640625" style="3"/>
    <col min="12018" max="12018" width="3.54296875" style="3" customWidth="1"/>
    <col min="12019" max="12019" width="61.26953125" style="3" customWidth="1"/>
    <col min="12020" max="12020" width="8.7265625" style="3" customWidth="1"/>
    <col min="12021" max="12021" width="6.453125" style="3" customWidth="1"/>
    <col min="12022" max="12022" width="7.54296875" style="3" customWidth="1"/>
    <col min="12023" max="12023" width="10.26953125" style="3" customWidth="1"/>
    <col min="12024" max="12024" width="6.7265625" style="3" customWidth="1"/>
    <col min="12025" max="12025" width="9.7265625" style="3" customWidth="1"/>
    <col min="12026" max="12026" width="7.7265625" style="3" customWidth="1"/>
    <col min="12027" max="12027" width="8.453125" style="3" customWidth="1"/>
    <col min="12028" max="12028" width="12.453125" style="3" customWidth="1"/>
    <col min="12029" max="12273" width="8.81640625" style="3"/>
    <col min="12274" max="12274" width="3.54296875" style="3" customWidth="1"/>
    <col min="12275" max="12275" width="61.26953125" style="3" customWidth="1"/>
    <col min="12276" max="12276" width="8.7265625" style="3" customWidth="1"/>
    <col min="12277" max="12277" width="6.453125" style="3" customWidth="1"/>
    <col min="12278" max="12278" width="7.54296875" style="3" customWidth="1"/>
    <col min="12279" max="12279" width="10.26953125" style="3" customWidth="1"/>
    <col min="12280" max="12280" width="6.7265625" style="3" customWidth="1"/>
    <col min="12281" max="12281" width="9.7265625" style="3" customWidth="1"/>
    <col min="12282" max="12282" width="7.7265625" style="3" customWidth="1"/>
    <col min="12283" max="12283" width="8.453125" style="3" customWidth="1"/>
    <col min="12284" max="12284" width="12.453125" style="3" customWidth="1"/>
    <col min="12285" max="12529" width="8.81640625" style="3"/>
    <col min="12530" max="12530" width="3.54296875" style="3" customWidth="1"/>
    <col min="12531" max="12531" width="61.26953125" style="3" customWidth="1"/>
    <col min="12532" max="12532" width="8.7265625" style="3" customWidth="1"/>
    <col min="12533" max="12533" width="6.453125" style="3" customWidth="1"/>
    <col min="12534" max="12534" width="7.54296875" style="3" customWidth="1"/>
    <col min="12535" max="12535" width="10.26953125" style="3" customWidth="1"/>
    <col min="12536" max="12536" width="6.7265625" style="3" customWidth="1"/>
    <col min="12537" max="12537" width="9.7265625" style="3" customWidth="1"/>
    <col min="12538" max="12538" width="7.7265625" style="3" customWidth="1"/>
    <col min="12539" max="12539" width="8.453125" style="3" customWidth="1"/>
    <col min="12540" max="12540" width="12.453125" style="3" customWidth="1"/>
    <col min="12541" max="12785" width="8.81640625" style="3"/>
    <col min="12786" max="12786" width="3.54296875" style="3" customWidth="1"/>
    <col min="12787" max="12787" width="61.26953125" style="3" customWidth="1"/>
    <col min="12788" max="12788" width="8.7265625" style="3" customWidth="1"/>
    <col min="12789" max="12789" width="6.453125" style="3" customWidth="1"/>
    <col min="12790" max="12790" width="7.54296875" style="3" customWidth="1"/>
    <col min="12791" max="12791" width="10.26953125" style="3" customWidth="1"/>
    <col min="12792" max="12792" width="6.7265625" style="3" customWidth="1"/>
    <col min="12793" max="12793" width="9.7265625" style="3" customWidth="1"/>
    <col min="12794" max="12794" width="7.7265625" style="3" customWidth="1"/>
    <col min="12795" max="12795" width="8.453125" style="3" customWidth="1"/>
    <col min="12796" max="12796" width="12.453125" style="3" customWidth="1"/>
    <col min="12797" max="13041" width="8.81640625" style="3"/>
    <col min="13042" max="13042" width="3.54296875" style="3" customWidth="1"/>
    <col min="13043" max="13043" width="61.26953125" style="3" customWidth="1"/>
    <col min="13044" max="13044" width="8.7265625" style="3" customWidth="1"/>
    <col min="13045" max="13045" width="6.453125" style="3" customWidth="1"/>
    <col min="13046" max="13046" width="7.54296875" style="3" customWidth="1"/>
    <col min="13047" max="13047" width="10.26953125" style="3" customWidth="1"/>
    <col min="13048" max="13048" width="6.7265625" style="3" customWidth="1"/>
    <col min="13049" max="13049" width="9.7265625" style="3" customWidth="1"/>
    <col min="13050" max="13050" width="7.7265625" style="3" customWidth="1"/>
    <col min="13051" max="13051" width="8.453125" style="3" customWidth="1"/>
    <col min="13052" max="13052" width="12.453125" style="3" customWidth="1"/>
    <col min="13053" max="13297" width="8.81640625" style="3"/>
    <col min="13298" max="13298" width="3.54296875" style="3" customWidth="1"/>
    <col min="13299" max="13299" width="61.26953125" style="3" customWidth="1"/>
    <col min="13300" max="13300" width="8.7265625" style="3" customWidth="1"/>
    <col min="13301" max="13301" width="6.453125" style="3" customWidth="1"/>
    <col min="13302" max="13302" width="7.54296875" style="3" customWidth="1"/>
    <col min="13303" max="13303" width="10.26953125" style="3" customWidth="1"/>
    <col min="13304" max="13304" width="6.7265625" style="3" customWidth="1"/>
    <col min="13305" max="13305" width="9.7265625" style="3" customWidth="1"/>
    <col min="13306" max="13306" width="7.7265625" style="3" customWidth="1"/>
    <col min="13307" max="13307" width="8.453125" style="3" customWidth="1"/>
    <col min="13308" max="13308" width="12.453125" style="3" customWidth="1"/>
    <col min="13309" max="13553" width="8.81640625" style="3"/>
    <col min="13554" max="13554" width="3.54296875" style="3" customWidth="1"/>
    <col min="13555" max="13555" width="61.26953125" style="3" customWidth="1"/>
    <col min="13556" max="13556" width="8.7265625" style="3" customWidth="1"/>
    <col min="13557" max="13557" width="6.453125" style="3" customWidth="1"/>
    <col min="13558" max="13558" width="7.54296875" style="3" customWidth="1"/>
    <col min="13559" max="13559" width="10.26953125" style="3" customWidth="1"/>
    <col min="13560" max="13560" width="6.7265625" style="3" customWidth="1"/>
    <col min="13561" max="13561" width="9.7265625" style="3" customWidth="1"/>
    <col min="13562" max="13562" width="7.7265625" style="3" customWidth="1"/>
    <col min="13563" max="13563" width="8.453125" style="3" customWidth="1"/>
    <col min="13564" max="13564" width="12.453125" style="3" customWidth="1"/>
    <col min="13565" max="13809" width="8.81640625" style="3"/>
    <col min="13810" max="13810" width="3.54296875" style="3" customWidth="1"/>
    <col min="13811" max="13811" width="61.26953125" style="3" customWidth="1"/>
    <col min="13812" max="13812" width="8.7265625" style="3" customWidth="1"/>
    <col min="13813" max="13813" width="6.453125" style="3" customWidth="1"/>
    <col min="13814" max="13814" width="7.54296875" style="3" customWidth="1"/>
    <col min="13815" max="13815" width="10.26953125" style="3" customWidth="1"/>
    <col min="13816" max="13816" width="6.7265625" style="3" customWidth="1"/>
    <col min="13817" max="13817" width="9.7265625" style="3" customWidth="1"/>
    <col min="13818" max="13818" width="7.7265625" style="3" customWidth="1"/>
    <col min="13819" max="13819" width="8.453125" style="3" customWidth="1"/>
    <col min="13820" max="13820" width="12.453125" style="3" customWidth="1"/>
    <col min="13821" max="14065" width="8.81640625" style="3"/>
    <col min="14066" max="14066" width="3.54296875" style="3" customWidth="1"/>
    <col min="14067" max="14067" width="61.26953125" style="3" customWidth="1"/>
    <col min="14068" max="14068" width="8.7265625" style="3" customWidth="1"/>
    <col min="14069" max="14069" width="6.453125" style="3" customWidth="1"/>
    <col min="14070" max="14070" width="7.54296875" style="3" customWidth="1"/>
    <col min="14071" max="14071" width="10.26953125" style="3" customWidth="1"/>
    <col min="14072" max="14072" width="6.7265625" style="3" customWidth="1"/>
    <col min="14073" max="14073" width="9.7265625" style="3" customWidth="1"/>
    <col min="14074" max="14074" width="7.7265625" style="3" customWidth="1"/>
    <col min="14075" max="14075" width="8.453125" style="3" customWidth="1"/>
    <col min="14076" max="14076" width="12.453125" style="3" customWidth="1"/>
    <col min="14077" max="14321" width="8.81640625" style="3"/>
    <col min="14322" max="14322" width="3.54296875" style="3" customWidth="1"/>
    <col min="14323" max="14323" width="61.26953125" style="3" customWidth="1"/>
    <col min="14324" max="14324" width="8.7265625" style="3" customWidth="1"/>
    <col min="14325" max="14325" width="6.453125" style="3" customWidth="1"/>
    <col min="14326" max="14326" width="7.54296875" style="3" customWidth="1"/>
    <col min="14327" max="14327" width="10.26953125" style="3" customWidth="1"/>
    <col min="14328" max="14328" width="6.7265625" style="3" customWidth="1"/>
    <col min="14329" max="14329" width="9.7265625" style="3" customWidth="1"/>
    <col min="14330" max="14330" width="7.7265625" style="3" customWidth="1"/>
    <col min="14331" max="14331" width="8.453125" style="3" customWidth="1"/>
    <col min="14332" max="14332" width="12.453125" style="3" customWidth="1"/>
    <col min="14333" max="14577" width="8.81640625" style="3"/>
    <col min="14578" max="14578" width="3.54296875" style="3" customWidth="1"/>
    <col min="14579" max="14579" width="61.26953125" style="3" customWidth="1"/>
    <col min="14580" max="14580" width="8.7265625" style="3" customWidth="1"/>
    <col min="14581" max="14581" width="6.453125" style="3" customWidth="1"/>
    <col min="14582" max="14582" width="7.54296875" style="3" customWidth="1"/>
    <col min="14583" max="14583" width="10.26953125" style="3" customWidth="1"/>
    <col min="14584" max="14584" width="6.7265625" style="3" customWidth="1"/>
    <col min="14585" max="14585" width="9.7265625" style="3" customWidth="1"/>
    <col min="14586" max="14586" width="7.7265625" style="3" customWidth="1"/>
    <col min="14587" max="14587" width="8.453125" style="3" customWidth="1"/>
    <col min="14588" max="14588" width="12.453125" style="3" customWidth="1"/>
    <col min="14589" max="14833" width="8.81640625" style="3"/>
    <col min="14834" max="14834" width="3.54296875" style="3" customWidth="1"/>
    <col min="14835" max="14835" width="61.26953125" style="3" customWidth="1"/>
    <col min="14836" max="14836" width="8.7265625" style="3" customWidth="1"/>
    <col min="14837" max="14837" width="6.453125" style="3" customWidth="1"/>
    <col min="14838" max="14838" width="7.54296875" style="3" customWidth="1"/>
    <col min="14839" max="14839" width="10.26953125" style="3" customWidth="1"/>
    <col min="14840" max="14840" width="6.7265625" style="3" customWidth="1"/>
    <col min="14841" max="14841" width="9.7265625" style="3" customWidth="1"/>
    <col min="14842" max="14842" width="7.7265625" style="3" customWidth="1"/>
    <col min="14843" max="14843" width="8.453125" style="3" customWidth="1"/>
    <col min="14844" max="14844" width="12.453125" style="3" customWidth="1"/>
    <col min="14845" max="15089" width="8.81640625" style="3"/>
    <col min="15090" max="15090" width="3.54296875" style="3" customWidth="1"/>
    <col min="15091" max="15091" width="61.26953125" style="3" customWidth="1"/>
    <col min="15092" max="15092" width="8.7265625" style="3" customWidth="1"/>
    <col min="15093" max="15093" width="6.453125" style="3" customWidth="1"/>
    <col min="15094" max="15094" width="7.54296875" style="3" customWidth="1"/>
    <col min="15095" max="15095" width="10.26953125" style="3" customWidth="1"/>
    <col min="15096" max="15096" width="6.7265625" style="3" customWidth="1"/>
    <col min="15097" max="15097" width="9.7265625" style="3" customWidth="1"/>
    <col min="15098" max="15098" width="7.7265625" style="3" customWidth="1"/>
    <col min="15099" max="15099" width="8.453125" style="3" customWidth="1"/>
    <col min="15100" max="15100" width="12.453125" style="3" customWidth="1"/>
    <col min="15101" max="15345" width="8.81640625" style="3"/>
    <col min="15346" max="15346" width="3.54296875" style="3" customWidth="1"/>
    <col min="15347" max="15347" width="61.26953125" style="3" customWidth="1"/>
    <col min="15348" max="15348" width="8.7265625" style="3" customWidth="1"/>
    <col min="15349" max="15349" width="6.453125" style="3" customWidth="1"/>
    <col min="15350" max="15350" width="7.54296875" style="3" customWidth="1"/>
    <col min="15351" max="15351" width="10.26953125" style="3" customWidth="1"/>
    <col min="15352" max="15352" width="6.7265625" style="3" customWidth="1"/>
    <col min="15353" max="15353" width="9.7265625" style="3" customWidth="1"/>
    <col min="15354" max="15354" width="7.7265625" style="3" customWidth="1"/>
    <col min="15355" max="15355" width="8.453125" style="3" customWidth="1"/>
    <col min="15356" max="15356" width="12.453125" style="3" customWidth="1"/>
    <col min="15357" max="15601" width="8.81640625" style="3"/>
    <col min="15602" max="15602" width="3.54296875" style="3" customWidth="1"/>
    <col min="15603" max="15603" width="61.26953125" style="3" customWidth="1"/>
    <col min="15604" max="15604" width="8.7265625" style="3" customWidth="1"/>
    <col min="15605" max="15605" width="6.453125" style="3" customWidth="1"/>
    <col min="15606" max="15606" width="7.54296875" style="3" customWidth="1"/>
    <col min="15607" max="15607" width="10.26953125" style="3" customWidth="1"/>
    <col min="15608" max="15608" width="6.7265625" style="3" customWidth="1"/>
    <col min="15609" max="15609" width="9.7265625" style="3" customWidth="1"/>
    <col min="15610" max="15610" width="7.7265625" style="3" customWidth="1"/>
    <col min="15611" max="15611" width="8.453125" style="3" customWidth="1"/>
    <col min="15612" max="15612" width="12.453125" style="3" customWidth="1"/>
    <col min="15613" max="15857" width="8.81640625" style="3"/>
    <col min="15858" max="15858" width="3.54296875" style="3" customWidth="1"/>
    <col min="15859" max="15859" width="61.26953125" style="3" customWidth="1"/>
    <col min="15860" max="15860" width="8.7265625" style="3" customWidth="1"/>
    <col min="15861" max="15861" width="6.453125" style="3" customWidth="1"/>
    <col min="15862" max="15862" width="7.54296875" style="3" customWidth="1"/>
    <col min="15863" max="15863" width="10.26953125" style="3" customWidth="1"/>
    <col min="15864" max="15864" width="6.7265625" style="3" customWidth="1"/>
    <col min="15865" max="15865" width="9.7265625" style="3" customWidth="1"/>
    <col min="15866" max="15866" width="7.7265625" style="3" customWidth="1"/>
    <col min="15867" max="15867" width="8.453125" style="3" customWidth="1"/>
    <col min="15868" max="15868" width="12.453125" style="3" customWidth="1"/>
    <col min="15869" max="16113" width="8.81640625" style="3"/>
    <col min="16114" max="16114" width="3.54296875" style="3" customWidth="1"/>
    <col min="16115" max="16115" width="61.26953125" style="3" customWidth="1"/>
    <col min="16116" max="16116" width="8.7265625" style="3" customWidth="1"/>
    <col min="16117" max="16117" width="6.453125" style="3" customWidth="1"/>
    <col min="16118" max="16118" width="7.54296875" style="3" customWidth="1"/>
    <col min="16119" max="16119" width="10.26953125" style="3" customWidth="1"/>
    <col min="16120" max="16120" width="6.7265625" style="3" customWidth="1"/>
    <col min="16121" max="16121" width="9.7265625" style="3" customWidth="1"/>
    <col min="16122" max="16122" width="7.7265625" style="3" customWidth="1"/>
    <col min="16123" max="16123" width="8.453125" style="3" customWidth="1"/>
    <col min="16124" max="16124" width="12.453125" style="3" customWidth="1"/>
    <col min="16125" max="16368" width="8.81640625" style="3"/>
    <col min="16369" max="16384" width="9.26953125" style="3" customWidth="1"/>
  </cols>
  <sheetData>
    <row r="1" spans="1:18" ht="33" customHeight="1" x14ac:dyDescent="0.35">
      <c r="B1" s="43" t="s">
        <v>19</v>
      </c>
      <c r="C1" s="44"/>
      <c r="D1" s="45"/>
    </row>
    <row r="2" spans="1:18" s="2" customFormat="1" ht="51.75" customHeight="1" x14ac:dyDescent="0.4">
      <c r="A2" s="1"/>
      <c r="B2" s="46" t="s">
        <v>53</v>
      </c>
      <c r="C2" s="47"/>
      <c r="D2" s="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" customHeight="1" x14ac:dyDescent="0.35">
      <c r="B3" s="16" t="s">
        <v>0</v>
      </c>
      <c r="C3" s="17" t="s">
        <v>4</v>
      </c>
      <c r="D3" s="18" t="s">
        <v>5</v>
      </c>
    </row>
    <row r="4" spans="1:18" s="4" customFormat="1" ht="16.149999999999999" customHeight="1" x14ac:dyDescent="0.35">
      <c r="B4" s="19" t="s">
        <v>10</v>
      </c>
      <c r="C4" s="22" t="s">
        <v>14</v>
      </c>
      <c r="D4" s="20">
        <f>A!L15</f>
        <v>0</v>
      </c>
    </row>
    <row r="5" spans="1:18" s="4" customFormat="1" ht="16.149999999999999" customHeight="1" x14ac:dyDescent="0.35">
      <c r="B5" s="19" t="s">
        <v>11</v>
      </c>
      <c r="C5" s="22" t="s">
        <v>16</v>
      </c>
      <c r="D5" s="20">
        <f>B!L24</f>
        <v>0</v>
      </c>
      <c r="E5" s="8"/>
      <c r="F5" s="8"/>
    </row>
    <row r="6" spans="1:18" s="4" customFormat="1" ht="16.149999999999999" customHeight="1" x14ac:dyDescent="0.35">
      <c r="B6" s="19" t="s">
        <v>12</v>
      </c>
      <c r="C6" s="22" t="s">
        <v>17</v>
      </c>
      <c r="D6" s="20">
        <f>'C'!L11</f>
        <v>0</v>
      </c>
    </row>
    <row r="7" spans="1:18" s="4" customFormat="1" ht="16.149999999999999" customHeight="1" x14ac:dyDescent="0.35">
      <c r="B7" s="19" t="s">
        <v>15</v>
      </c>
      <c r="C7" s="22" t="s">
        <v>18</v>
      </c>
      <c r="D7" s="20">
        <f>D!L32</f>
        <v>0</v>
      </c>
    </row>
    <row r="8" spans="1:18" ht="15.75" customHeight="1" x14ac:dyDescent="0.35">
      <c r="B8" s="31" t="s">
        <v>3</v>
      </c>
      <c r="C8" s="32"/>
      <c r="D8" s="24">
        <f>SUM(D4:D7)</f>
        <v>0</v>
      </c>
    </row>
    <row r="9" spans="1:18" s="5" customFormat="1" ht="15.75" customHeight="1" x14ac:dyDescent="0.35">
      <c r="B9" s="33" t="s">
        <v>7</v>
      </c>
      <c r="C9" s="34"/>
      <c r="D9" s="25"/>
    </row>
    <row r="10" spans="1:18" s="5" customFormat="1" ht="15.75" customHeight="1" x14ac:dyDescent="0.35">
      <c r="B10" s="31" t="s">
        <v>3</v>
      </c>
      <c r="C10" s="32"/>
      <c r="D10" s="26">
        <f>D8+D9</f>
        <v>0</v>
      </c>
    </row>
    <row r="11" spans="1:18" s="5" customFormat="1" ht="15.75" customHeight="1" x14ac:dyDescent="0.35">
      <c r="B11" s="33" t="s">
        <v>8</v>
      </c>
      <c r="C11" s="34"/>
      <c r="D11" s="26"/>
    </row>
    <row r="12" spans="1:18" s="5" customFormat="1" ht="15.75" customHeight="1" x14ac:dyDescent="0.35">
      <c r="B12" s="31" t="s">
        <v>3</v>
      </c>
      <c r="C12" s="32"/>
      <c r="D12" s="20">
        <f>D10+D11</f>
        <v>0</v>
      </c>
    </row>
    <row r="13" spans="1:18" s="5" customFormat="1" ht="15.75" customHeight="1" x14ac:dyDescent="0.35">
      <c r="B13" s="33" t="s">
        <v>1</v>
      </c>
      <c r="C13" s="34"/>
      <c r="D13" s="26">
        <f>D12*18%</f>
        <v>0</v>
      </c>
    </row>
    <row r="14" spans="1:18" s="5" customFormat="1" ht="15.75" customHeight="1" thickBot="1" x14ac:dyDescent="0.4">
      <c r="B14" s="35" t="s">
        <v>56</v>
      </c>
      <c r="C14" s="36"/>
      <c r="D14" s="27">
        <f>D12+D13</f>
        <v>0</v>
      </c>
    </row>
  </sheetData>
  <mergeCells count="9">
    <mergeCell ref="B1:D1"/>
    <mergeCell ref="B8:C8"/>
    <mergeCell ref="B9:C9"/>
    <mergeCell ref="B10:C10"/>
    <mergeCell ref="B11:C11"/>
    <mergeCell ref="B12:C12"/>
    <mergeCell ref="B13:C13"/>
    <mergeCell ref="B14:C14"/>
    <mergeCell ref="B2:D2"/>
  </mergeCells>
  <pageMargins left="0.84" right="0.25" top="0.75" bottom="0.2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opLeftCell="A5" zoomScale="70" zoomScaleNormal="70" workbookViewId="0">
      <selection activeCell="E14" sqref="E14"/>
    </sheetView>
  </sheetViews>
  <sheetFormatPr defaultRowHeight="14.5" x14ac:dyDescent="0.35"/>
  <cols>
    <col min="1" max="1" width="6.81640625" style="3" customWidth="1"/>
    <col min="2" max="2" width="6" style="3" customWidth="1"/>
    <col min="3" max="3" width="63.81640625" style="9" customWidth="1"/>
    <col min="4" max="4" width="13.7265625" style="3" customWidth="1"/>
    <col min="5" max="11" width="12.453125" style="10" customWidth="1"/>
    <col min="12" max="12" width="13.26953125" style="3" customWidth="1"/>
    <col min="13" max="249" width="9.26953125" style="3"/>
    <col min="250" max="250" width="3.54296875" style="3" customWidth="1"/>
    <col min="251" max="251" width="61.26953125" style="3" customWidth="1"/>
    <col min="252" max="252" width="8.7265625" style="3" customWidth="1"/>
    <col min="253" max="253" width="6.453125" style="3" customWidth="1"/>
    <col min="254" max="254" width="7.54296875" style="3" customWidth="1"/>
    <col min="255" max="255" width="10.26953125" style="3" customWidth="1"/>
    <col min="256" max="256" width="6.7265625" style="3" customWidth="1"/>
    <col min="257" max="257" width="9.7265625" style="3" customWidth="1"/>
    <col min="258" max="258" width="7.7265625" style="3" customWidth="1"/>
    <col min="259" max="259" width="8.453125" style="3" customWidth="1"/>
    <col min="260" max="260" width="12.453125" style="3" customWidth="1"/>
    <col min="261" max="505" width="9.26953125" style="3"/>
    <col min="506" max="506" width="3.54296875" style="3" customWidth="1"/>
    <col min="507" max="507" width="61.26953125" style="3" customWidth="1"/>
    <col min="508" max="508" width="8.7265625" style="3" customWidth="1"/>
    <col min="509" max="509" width="6.453125" style="3" customWidth="1"/>
    <col min="510" max="510" width="7.54296875" style="3" customWidth="1"/>
    <col min="511" max="511" width="10.26953125" style="3" customWidth="1"/>
    <col min="512" max="512" width="6.7265625" style="3" customWidth="1"/>
    <col min="513" max="513" width="9.7265625" style="3" customWidth="1"/>
    <col min="514" max="514" width="7.7265625" style="3" customWidth="1"/>
    <col min="515" max="515" width="8.453125" style="3" customWidth="1"/>
    <col min="516" max="516" width="12.453125" style="3" customWidth="1"/>
    <col min="517" max="761" width="9.26953125" style="3"/>
    <col min="762" max="762" width="3.54296875" style="3" customWidth="1"/>
    <col min="763" max="763" width="61.26953125" style="3" customWidth="1"/>
    <col min="764" max="764" width="8.7265625" style="3" customWidth="1"/>
    <col min="765" max="765" width="6.453125" style="3" customWidth="1"/>
    <col min="766" max="766" width="7.54296875" style="3" customWidth="1"/>
    <col min="767" max="767" width="10.26953125" style="3" customWidth="1"/>
    <col min="768" max="768" width="6.7265625" style="3" customWidth="1"/>
    <col min="769" max="769" width="9.7265625" style="3" customWidth="1"/>
    <col min="770" max="770" width="7.7265625" style="3" customWidth="1"/>
    <col min="771" max="771" width="8.453125" style="3" customWidth="1"/>
    <col min="772" max="772" width="12.453125" style="3" customWidth="1"/>
    <col min="773" max="1017" width="9.26953125" style="3"/>
    <col min="1018" max="1018" width="3.54296875" style="3" customWidth="1"/>
    <col min="1019" max="1019" width="61.26953125" style="3" customWidth="1"/>
    <col min="1020" max="1020" width="8.7265625" style="3" customWidth="1"/>
    <col min="1021" max="1021" width="6.453125" style="3" customWidth="1"/>
    <col min="1022" max="1022" width="7.54296875" style="3" customWidth="1"/>
    <col min="1023" max="1023" width="10.26953125" style="3" customWidth="1"/>
    <col min="1024" max="1024" width="6.7265625" style="3" customWidth="1"/>
    <col min="1025" max="1025" width="9.7265625" style="3" customWidth="1"/>
    <col min="1026" max="1026" width="7.7265625" style="3" customWidth="1"/>
    <col min="1027" max="1027" width="8.453125" style="3" customWidth="1"/>
    <col min="1028" max="1028" width="12.453125" style="3" customWidth="1"/>
    <col min="1029" max="1273" width="9.26953125" style="3"/>
    <col min="1274" max="1274" width="3.54296875" style="3" customWidth="1"/>
    <col min="1275" max="1275" width="61.26953125" style="3" customWidth="1"/>
    <col min="1276" max="1276" width="8.7265625" style="3" customWidth="1"/>
    <col min="1277" max="1277" width="6.453125" style="3" customWidth="1"/>
    <col min="1278" max="1278" width="7.54296875" style="3" customWidth="1"/>
    <col min="1279" max="1279" width="10.26953125" style="3" customWidth="1"/>
    <col min="1280" max="1280" width="6.7265625" style="3" customWidth="1"/>
    <col min="1281" max="1281" width="9.7265625" style="3" customWidth="1"/>
    <col min="1282" max="1282" width="7.7265625" style="3" customWidth="1"/>
    <col min="1283" max="1283" width="8.453125" style="3" customWidth="1"/>
    <col min="1284" max="1284" width="12.453125" style="3" customWidth="1"/>
    <col min="1285" max="1529" width="9.26953125" style="3"/>
    <col min="1530" max="1530" width="3.54296875" style="3" customWidth="1"/>
    <col min="1531" max="1531" width="61.26953125" style="3" customWidth="1"/>
    <col min="1532" max="1532" width="8.7265625" style="3" customWidth="1"/>
    <col min="1533" max="1533" width="6.453125" style="3" customWidth="1"/>
    <col min="1534" max="1534" width="7.54296875" style="3" customWidth="1"/>
    <col min="1535" max="1535" width="10.26953125" style="3" customWidth="1"/>
    <col min="1536" max="1536" width="6.7265625" style="3" customWidth="1"/>
    <col min="1537" max="1537" width="9.7265625" style="3" customWidth="1"/>
    <col min="1538" max="1538" width="7.7265625" style="3" customWidth="1"/>
    <col min="1539" max="1539" width="8.453125" style="3" customWidth="1"/>
    <col min="1540" max="1540" width="12.453125" style="3" customWidth="1"/>
    <col min="1541" max="1785" width="9.26953125" style="3"/>
    <col min="1786" max="1786" width="3.54296875" style="3" customWidth="1"/>
    <col min="1787" max="1787" width="61.26953125" style="3" customWidth="1"/>
    <col min="1788" max="1788" width="8.7265625" style="3" customWidth="1"/>
    <col min="1789" max="1789" width="6.453125" style="3" customWidth="1"/>
    <col min="1790" max="1790" width="7.54296875" style="3" customWidth="1"/>
    <col min="1791" max="1791" width="10.26953125" style="3" customWidth="1"/>
    <col min="1792" max="1792" width="6.7265625" style="3" customWidth="1"/>
    <col min="1793" max="1793" width="9.7265625" style="3" customWidth="1"/>
    <col min="1794" max="1794" width="7.7265625" style="3" customWidth="1"/>
    <col min="1795" max="1795" width="8.453125" style="3" customWidth="1"/>
    <col min="1796" max="1796" width="12.453125" style="3" customWidth="1"/>
    <col min="1797" max="2041" width="9.26953125" style="3"/>
    <col min="2042" max="2042" width="3.54296875" style="3" customWidth="1"/>
    <col min="2043" max="2043" width="61.26953125" style="3" customWidth="1"/>
    <col min="2044" max="2044" width="8.7265625" style="3" customWidth="1"/>
    <col min="2045" max="2045" width="6.453125" style="3" customWidth="1"/>
    <col min="2046" max="2046" width="7.54296875" style="3" customWidth="1"/>
    <col min="2047" max="2047" width="10.26953125" style="3" customWidth="1"/>
    <col min="2048" max="2048" width="6.7265625" style="3" customWidth="1"/>
    <col min="2049" max="2049" width="9.7265625" style="3" customWidth="1"/>
    <col min="2050" max="2050" width="7.7265625" style="3" customWidth="1"/>
    <col min="2051" max="2051" width="8.453125" style="3" customWidth="1"/>
    <col min="2052" max="2052" width="12.453125" style="3" customWidth="1"/>
    <col min="2053" max="2297" width="9.26953125" style="3"/>
    <col min="2298" max="2298" width="3.54296875" style="3" customWidth="1"/>
    <col min="2299" max="2299" width="61.26953125" style="3" customWidth="1"/>
    <col min="2300" max="2300" width="8.7265625" style="3" customWidth="1"/>
    <col min="2301" max="2301" width="6.453125" style="3" customWidth="1"/>
    <col min="2302" max="2302" width="7.54296875" style="3" customWidth="1"/>
    <col min="2303" max="2303" width="10.26953125" style="3" customWidth="1"/>
    <col min="2304" max="2304" width="6.7265625" style="3" customWidth="1"/>
    <col min="2305" max="2305" width="9.7265625" style="3" customWidth="1"/>
    <col min="2306" max="2306" width="7.7265625" style="3" customWidth="1"/>
    <col min="2307" max="2307" width="8.453125" style="3" customWidth="1"/>
    <col min="2308" max="2308" width="12.453125" style="3" customWidth="1"/>
    <col min="2309" max="2553" width="9.26953125" style="3"/>
    <col min="2554" max="2554" width="3.54296875" style="3" customWidth="1"/>
    <col min="2555" max="2555" width="61.26953125" style="3" customWidth="1"/>
    <col min="2556" max="2556" width="8.7265625" style="3" customWidth="1"/>
    <col min="2557" max="2557" width="6.453125" style="3" customWidth="1"/>
    <col min="2558" max="2558" width="7.54296875" style="3" customWidth="1"/>
    <col min="2559" max="2559" width="10.26953125" style="3" customWidth="1"/>
    <col min="2560" max="2560" width="6.7265625" style="3" customWidth="1"/>
    <col min="2561" max="2561" width="9.7265625" style="3" customWidth="1"/>
    <col min="2562" max="2562" width="7.7265625" style="3" customWidth="1"/>
    <col min="2563" max="2563" width="8.453125" style="3" customWidth="1"/>
    <col min="2564" max="2564" width="12.453125" style="3" customWidth="1"/>
    <col min="2565" max="2809" width="9.26953125" style="3"/>
    <col min="2810" max="2810" width="3.54296875" style="3" customWidth="1"/>
    <col min="2811" max="2811" width="61.26953125" style="3" customWidth="1"/>
    <col min="2812" max="2812" width="8.7265625" style="3" customWidth="1"/>
    <col min="2813" max="2813" width="6.453125" style="3" customWidth="1"/>
    <col min="2814" max="2814" width="7.54296875" style="3" customWidth="1"/>
    <col min="2815" max="2815" width="10.26953125" style="3" customWidth="1"/>
    <col min="2816" max="2816" width="6.7265625" style="3" customWidth="1"/>
    <col min="2817" max="2817" width="9.7265625" style="3" customWidth="1"/>
    <col min="2818" max="2818" width="7.7265625" style="3" customWidth="1"/>
    <col min="2819" max="2819" width="8.453125" style="3" customWidth="1"/>
    <col min="2820" max="2820" width="12.453125" style="3" customWidth="1"/>
    <col min="2821" max="3065" width="9.26953125" style="3"/>
    <col min="3066" max="3066" width="3.54296875" style="3" customWidth="1"/>
    <col min="3067" max="3067" width="61.26953125" style="3" customWidth="1"/>
    <col min="3068" max="3068" width="8.7265625" style="3" customWidth="1"/>
    <col min="3069" max="3069" width="6.453125" style="3" customWidth="1"/>
    <col min="3070" max="3070" width="7.54296875" style="3" customWidth="1"/>
    <col min="3071" max="3071" width="10.26953125" style="3" customWidth="1"/>
    <col min="3072" max="3072" width="6.7265625" style="3" customWidth="1"/>
    <col min="3073" max="3073" width="9.7265625" style="3" customWidth="1"/>
    <col min="3074" max="3074" width="7.7265625" style="3" customWidth="1"/>
    <col min="3075" max="3075" width="8.453125" style="3" customWidth="1"/>
    <col min="3076" max="3076" width="12.453125" style="3" customWidth="1"/>
    <col min="3077" max="3321" width="9.26953125" style="3"/>
    <col min="3322" max="3322" width="3.54296875" style="3" customWidth="1"/>
    <col min="3323" max="3323" width="61.26953125" style="3" customWidth="1"/>
    <col min="3324" max="3324" width="8.7265625" style="3" customWidth="1"/>
    <col min="3325" max="3325" width="6.453125" style="3" customWidth="1"/>
    <col min="3326" max="3326" width="7.54296875" style="3" customWidth="1"/>
    <col min="3327" max="3327" width="10.26953125" style="3" customWidth="1"/>
    <col min="3328" max="3328" width="6.7265625" style="3" customWidth="1"/>
    <col min="3329" max="3329" width="9.7265625" style="3" customWidth="1"/>
    <col min="3330" max="3330" width="7.7265625" style="3" customWidth="1"/>
    <col min="3331" max="3331" width="8.453125" style="3" customWidth="1"/>
    <col min="3332" max="3332" width="12.453125" style="3" customWidth="1"/>
    <col min="3333" max="3577" width="9.26953125" style="3"/>
    <col min="3578" max="3578" width="3.54296875" style="3" customWidth="1"/>
    <col min="3579" max="3579" width="61.26953125" style="3" customWidth="1"/>
    <col min="3580" max="3580" width="8.7265625" style="3" customWidth="1"/>
    <col min="3581" max="3581" width="6.453125" style="3" customWidth="1"/>
    <col min="3582" max="3582" width="7.54296875" style="3" customWidth="1"/>
    <col min="3583" max="3583" width="10.26953125" style="3" customWidth="1"/>
    <col min="3584" max="3584" width="6.7265625" style="3" customWidth="1"/>
    <col min="3585" max="3585" width="9.7265625" style="3" customWidth="1"/>
    <col min="3586" max="3586" width="7.7265625" style="3" customWidth="1"/>
    <col min="3587" max="3587" width="8.453125" style="3" customWidth="1"/>
    <col min="3588" max="3588" width="12.453125" style="3" customWidth="1"/>
    <col min="3589" max="3833" width="9.26953125" style="3"/>
    <col min="3834" max="3834" width="3.54296875" style="3" customWidth="1"/>
    <col min="3835" max="3835" width="61.26953125" style="3" customWidth="1"/>
    <col min="3836" max="3836" width="8.7265625" style="3" customWidth="1"/>
    <col min="3837" max="3837" width="6.453125" style="3" customWidth="1"/>
    <col min="3838" max="3838" width="7.54296875" style="3" customWidth="1"/>
    <col min="3839" max="3839" width="10.26953125" style="3" customWidth="1"/>
    <col min="3840" max="3840" width="6.7265625" style="3" customWidth="1"/>
    <col min="3841" max="3841" width="9.7265625" style="3" customWidth="1"/>
    <col min="3842" max="3842" width="7.7265625" style="3" customWidth="1"/>
    <col min="3843" max="3843" width="8.453125" style="3" customWidth="1"/>
    <col min="3844" max="3844" width="12.453125" style="3" customWidth="1"/>
    <col min="3845" max="4089" width="9.26953125" style="3"/>
    <col min="4090" max="4090" width="3.54296875" style="3" customWidth="1"/>
    <col min="4091" max="4091" width="61.26953125" style="3" customWidth="1"/>
    <col min="4092" max="4092" width="8.7265625" style="3" customWidth="1"/>
    <col min="4093" max="4093" width="6.453125" style="3" customWidth="1"/>
    <col min="4094" max="4094" width="7.54296875" style="3" customWidth="1"/>
    <col min="4095" max="4095" width="10.26953125" style="3" customWidth="1"/>
    <col min="4096" max="4096" width="6.7265625" style="3" customWidth="1"/>
    <col min="4097" max="4097" width="9.7265625" style="3" customWidth="1"/>
    <col min="4098" max="4098" width="7.7265625" style="3" customWidth="1"/>
    <col min="4099" max="4099" width="8.453125" style="3" customWidth="1"/>
    <col min="4100" max="4100" width="12.453125" style="3" customWidth="1"/>
    <col min="4101" max="4345" width="9.26953125" style="3"/>
    <col min="4346" max="4346" width="3.54296875" style="3" customWidth="1"/>
    <col min="4347" max="4347" width="61.26953125" style="3" customWidth="1"/>
    <col min="4348" max="4348" width="8.7265625" style="3" customWidth="1"/>
    <col min="4349" max="4349" width="6.453125" style="3" customWidth="1"/>
    <col min="4350" max="4350" width="7.54296875" style="3" customWidth="1"/>
    <col min="4351" max="4351" width="10.26953125" style="3" customWidth="1"/>
    <col min="4352" max="4352" width="6.7265625" style="3" customWidth="1"/>
    <col min="4353" max="4353" width="9.7265625" style="3" customWidth="1"/>
    <col min="4354" max="4354" width="7.7265625" style="3" customWidth="1"/>
    <col min="4355" max="4355" width="8.453125" style="3" customWidth="1"/>
    <col min="4356" max="4356" width="12.453125" style="3" customWidth="1"/>
    <col min="4357" max="4601" width="9.26953125" style="3"/>
    <col min="4602" max="4602" width="3.54296875" style="3" customWidth="1"/>
    <col min="4603" max="4603" width="61.26953125" style="3" customWidth="1"/>
    <col min="4604" max="4604" width="8.7265625" style="3" customWidth="1"/>
    <col min="4605" max="4605" width="6.453125" style="3" customWidth="1"/>
    <col min="4606" max="4606" width="7.54296875" style="3" customWidth="1"/>
    <col min="4607" max="4607" width="10.26953125" style="3" customWidth="1"/>
    <col min="4608" max="4608" width="6.7265625" style="3" customWidth="1"/>
    <col min="4609" max="4609" width="9.7265625" style="3" customWidth="1"/>
    <col min="4610" max="4610" width="7.7265625" style="3" customWidth="1"/>
    <col min="4611" max="4611" width="8.453125" style="3" customWidth="1"/>
    <col min="4612" max="4612" width="12.453125" style="3" customWidth="1"/>
    <col min="4613" max="4857" width="9.26953125" style="3"/>
    <col min="4858" max="4858" width="3.54296875" style="3" customWidth="1"/>
    <col min="4859" max="4859" width="61.26953125" style="3" customWidth="1"/>
    <col min="4860" max="4860" width="8.7265625" style="3" customWidth="1"/>
    <col min="4861" max="4861" width="6.453125" style="3" customWidth="1"/>
    <col min="4862" max="4862" width="7.54296875" style="3" customWidth="1"/>
    <col min="4863" max="4863" width="10.26953125" style="3" customWidth="1"/>
    <col min="4864" max="4864" width="6.7265625" style="3" customWidth="1"/>
    <col min="4865" max="4865" width="9.7265625" style="3" customWidth="1"/>
    <col min="4866" max="4866" width="7.7265625" style="3" customWidth="1"/>
    <col min="4867" max="4867" width="8.453125" style="3" customWidth="1"/>
    <col min="4868" max="4868" width="12.453125" style="3" customWidth="1"/>
    <col min="4869" max="5113" width="9.26953125" style="3"/>
    <col min="5114" max="5114" width="3.54296875" style="3" customWidth="1"/>
    <col min="5115" max="5115" width="61.26953125" style="3" customWidth="1"/>
    <col min="5116" max="5116" width="8.7265625" style="3" customWidth="1"/>
    <col min="5117" max="5117" width="6.453125" style="3" customWidth="1"/>
    <col min="5118" max="5118" width="7.54296875" style="3" customWidth="1"/>
    <col min="5119" max="5119" width="10.26953125" style="3" customWidth="1"/>
    <col min="5120" max="5120" width="6.7265625" style="3" customWidth="1"/>
    <col min="5121" max="5121" width="9.7265625" style="3" customWidth="1"/>
    <col min="5122" max="5122" width="7.7265625" style="3" customWidth="1"/>
    <col min="5123" max="5123" width="8.453125" style="3" customWidth="1"/>
    <col min="5124" max="5124" width="12.453125" style="3" customWidth="1"/>
    <col min="5125" max="5369" width="9.26953125" style="3"/>
    <col min="5370" max="5370" width="3.54296875" style="3" customWidth="1"/>
    <col min="5371" max="5371" width="61.26953125" style="3" customWidth="1"/>
    <col min="5372" max="5372" width="8.7265625" style="3" customWidth="1"/>
    <col min="5373" max="5373" width="6.453125" style="3" customWidth="1"/>
    <col min="5374" max="5374" width="7.54296875" style="3" customWidth="1"/>
    <col min="5375" max="5375" width="10.26953125" style="3" customWidth="1"/>
    <col min="5376" max="5376" width="6.7265625" style="3" customWidth="1"/>
    <col min="5377" max="5377" width="9.7265625" style="3" customWidth="1"/>
    <col min="5378" max="5378" width="7.7265625" style="3" customWidth="1"/>
    <col min="5379" max="5379" width="8.453125" style="3" customWidth="1"/>
    <col min="5380" max="5380" width="12.453125" style="3" customWidth="1"/>
    <col min="5381" max="5625" width="9.26953125" style="3"/>
    <col min="5626" max="5626" width="3.54296875" style="3" customWidth="1"/>
    <col min="5627" max="5627" width="61.26953125" style="3" customWidth="1"/>
    <col min="5628" max="5628" width="8.7265625" style="3" customWidth="1"/>
    <col min="5629" max="5629" width="6.453125" style="3" customWidth="1"/>
    <col min="5630" max="5630" width="7.54296875" style="3" customWidth="1"/>
    <col min="5631" max="5631" width="10.26953125" style="3" customWidth="1"/>
    <col min="5632" max="5632" width="6.7265625" style="3" customWidth="1"/>
    <col min="5633" max="5633" width="9.7265625" style="3" customWidth="1"/>
    <col min="5634" max="5634" width="7.7265625" style="3" customWidth="1"/>
    <col min="5635" max="5635" width="8.453125" style="3" customWidth="1"/>
    <col min="5636" max="5636" width="12.453125" style="3" customWidth="1"/>
    <col min="5637" max="5881" width="9.26953125" style="3"/>
    <col min="5882" max="5882" width="3.54296875" style="3" customWidth="1"/>
    <col min="5883" max="5883" width="61.26953125" style="3" customWidth="1"/>
    <col min="5884" max="5884" width="8.7265625" style="3" customWidth="1"/>
    <col min="5885" max="5885" width="6.453125" style="3" customWidth="1"/>
    <col min="5886" max="5886" width="7.54296875" style="3" customWidth="1"/>
    <col min="5887" max="5887" width="10.26953125" style="3" customWidth="1"/>
    <col min="5888" max="5888" width="6.7265625" style="3" customWidth="1"/>
    <col min="5889" max="5889" width="9.7265625" style="3" customWidth="1"/>
    <col min="5890" max="5890" width="7.7265625" style="3" customWidth="1"/>
    <col min="5891" max="5891" width="8.453125" style="3" customWidth="1"/>
    <col min="5892" max="5892" width="12.453125" style="3" customWidth="1"/>
    <col min="5893" max="6137" width="9.26953125" style="3"/>
    <col min="6138" max="6138" width="3.54296875" style="3" customWidth="1"/>
    <col min="6139" max="6139" width="61.26953125" style="3" customWidth="1"/>
    <col min="6140" max="6140" width="8.7265625" style="3" customWidth="1"/>
    <col min="6141" max="6141" width="6.453125" style="3" customWidth="1"/>
    <col min="6142" max="6142" width="7.54296875" style="3" customWidth="1"/>
    <col min="6143" max="6143" width="10.26953125" style="3" customWidth="1"/>
    <col min="6144" max="6144" width="6.7265625" style="3" customWidth="1"/>
    <col min="6145" max="6145" width="9.7265625" style="3" customWidth="1"/>
    <col min="6146" max="6146" width="7.7265625" style="3" customWidth="1"/>
    <col min="6147" max="6147" width="8.453125" style="3" customWidth="1"/>
    <col min="6148" max="6148" width="12.453125" style="3" customWidth="1"/>
    <col min="6149" max="6393" width="9.26953125" style="3"/>
    <col min="6394" max="6394" width="3.54296875" style="3" customWidth="1"/>
    <col min="6395" max="6395" width="61.26953125" style="3" customWidth="1"/>
    <col min="6396" max="6396" width="8.7265625" style="3" customWidth="1"/>
    <col min="6397" max="6397" width="6.453125" style="3" customWidth="1"/>
    <col min="6398" max="6398" width="7.54296875" style="3" customWidth="1"/>
    <col min="6399" max="6399" width="10.26953125" style="3" customWidth="1"/>
    <col min="6400" max="6400" width="6.7265625" style="3" customWidth="1"/>
    <col min="6401" max="6401" width="9.7265625" style="3" customWidth="1"/>
    <col min="6402" max="6402" width="7.7265625" style="3" customWidth="1"/>
    <col min="6403" max="6403" width="8.453125" style="3" customWidth="1"/>
    <col min="6404" max="6404" width="12.453125" style="3" customWidth="1"/>
    <col min="6405" max="6649" width="9.26953125" style="3"/>
    <col min="6650" max="6650" width="3.54296875" style="3" customWidth="1"/>
    <col min="6651" max="6651" width="61.26953125" style="3" customWidth="1"/>
    <col min="6652" max="6652" width="8.7265625" style="3" customWidth="1"/>
    <col min="6653" max="6653" width="6.453125" style="3" customWidth="1"/>
    <col min="6654" max="6654" width="7.54296875" style="3" customWidth="1"/>
    <col min="6655" max="6655" width="10.26953125" style="3" customWidth="1"/>
    <col min="6656" max="6656" width="6.7265625" style="3" customWidth="1"/>
    <col min="6657" max="6657" width="9.7265625" style="3" customWidth="1"/>
    <col min="6658" max="6658" width="7.7265625" style="3" customWidth="1"/>
    <col min="6659" max="6659" width="8.453125" style="3" customWidth="1"/>
    <col min="6660" max="6660" width="12.453125" style="3" customWidth="1"/>
    <col min="6661" max="6905" width="9.26953125" style="3"/>
    <col min="6906" max="6906" width="3.54296875" style="3" customWidth="1"/>
    <col min="6907" max="6907" width="61.26953125" style="3" customWidth="1"/>
    <col min="6908" max="6908" width="8.7265625" style="3" customWidth="1"/>
    <col min="6909" max="6909" width="6.453125" style="3" customWidth="1"/>
    <col min="6910" max="6910" width="7.54296875" style="3" customWidth="1"/>
    <col min="6911" max="6911" width="10.26953125" style="3" customWidth="1"/>
    <col min="6912" max="6912" width="6.7265625" style="3" customWidth="1"/>
    <col min="6913" max="6913" width="9.7265625" style="3" customWidth="1"/>
    <col min="6914" max="6914" width="7.7265625" style="3" customWidth="1"/>
    <col min="6915" max="6915" width="8.453125" style="3" customWidth="1"/>
    <col min="6916" max="6916" width="12.453125" style="3" customWidth="1"/>
    <col min="6917" max="7161" width="9.26953125" style="3"/>
    <col min="7162" max="7162" width="3.54296875" style="3" customWidth="1"/>
    <col min="7163" max="7163" width="61.26953125" style="3" customWidth="1"/>
    <col min="7164" max="7164" width="8.7265625" style="3" customWidth="1"/>
    <col min="7165" max="7165" width="6.453125" style="3" customWidth="1"/>
    <col min="7166" max="7166" width="7.54296875" style="3" customWidth="1"/>
    <col min="7167" max="7167" width="10.26953125" style="3" customWidth="1"/>
    <col min="7168" max="7168" width="6.7265625" style="3" customWidth="1"/>
    <col min="7169" max="7169" width="9.7265625" style="3" customWidth="1"/>
    <col min="7170" max="7170" width="7.7265625" style="3" customWidth="1"/>
    <col min="7171" max="7171" width="8.453125" style="3" customWidth="1"/>
    <col min="7172" max="7172" width="12.453125" style="3" customWidth="1"/>
    <col min="7173" max="7417" width="9.26953125" style="3"/>
    <col min="7418" max="7418" width="3.54296875" style="3" customWidth="1"/>
    <col min="7419" max="7419" width="61.26953125" style="3" customWidth="1"/>
    <col min="7420" max="7420" width="8.7265625" style="3" customWidth="1"/>
    <col min="7421" max="7421" width="6.453125" style="3" customWidth="1"/>
    <col min="7422" max="7422" width="7.54296875" style="3" customWidth="1"/>
    <col min="7423" max="7423" width="10.26953125" style="3" customWidth="1"/>
    <col min="7424" max="7424" width="6.7265625" style="3" customWidth="1"/>
    <col min="7425" max="7425" width="9.7265625" style="3" customWidth="1"/>
    <col min="7426" max="7426" width="7.7265625" style="3" customWidth="1"/>
    <col min="7427" max="7427" width="8.453125" style="3" customWidth="1"/>
    <col min="7428" max="7428" width="12.453125" style="3" customWidth="1"/>
    <col min="7429" max="7673" width="9.26953125" style="3"/>
    <col min="7674" max="7674" width="3.54296875" style="3" customWidth="1"/>
    <col min="7675" max="7675" width="61.26953125" style="3" customWidth="1"/>
    <col min="7676" max="7676" width="8.7265625" style="3" customWidth="1"/>
    <col min="7677" max="7677" width="6.453125" style="3" customWidth="1"/>
    <col min="7678" max="7678" width="7.54296875" style="3" customWidth="1"/>
    <col min="7679" max="7679" width="10.26953125" style="3" customWidth="1"/>
    <col min="7680" max="7680" width="6.7265625" style="3" customWidth="1"/>
    <col min="7681" max="7681" width="9.7265625" style="3" customWidth="1"/>
    <col min="7682" max="7682" width="7.7265625" style="3" customWidth="1"/>
    <col min="7683" max="7683" width="8.453125" style="3" customWidth="1"/>
    <col min="7684" max="7684" width="12.453125" style="3" customWidth="1"/>
    <col min="7685" max="7929" width="9.26953125" style="3"/>
    <col min="7930" max="7930" width="3.54296875" style="3" customWidth="1"/>
    <col min="7931" max="7931" width="61.26953125" style="3" customWidth="1"/>
    <col min="7932" max="7932" width="8.7265625" style="3" customWidth="1"/>
    <col min="7933" max="7933" width="6.453125" style="3" customWidth="1"/>
    <col min="7934" max="7934" width="7.54296875" style="3" customWidth="1"/>
    <col min="7935" max="7935" width="10.26953125" style="3" customWidth="1"/>
    <col min="7936" max="7936" width="6.7265625" style="3" customWidth="1"/>
    <col min="7937" max="7937" width="9.7265625" style="3" customWidth="1"/>
    <col min="7938" max="7938" width="7.7265625" style="3" customWidth="1"/>
    <col min="7939" max="7939" width="8.453125" style="3" customWidth="1"/>
    <col min="7940" max="7940" width="12.453125" style="3" customWidth="1"/>
    <col min="7941" max="8185" width="9.26953125" style="3"/>
    <col min="8186" max="8186" width="3.54296875" style="3" customWidth="1"/>
    <col min="8187" max="8187" width="61.26953125" style="3" customWidth="1"/>
    <col min="8188" max="8188" width="8.7265625" style="3" customWidth="1"/>
    <col min="8189" max="8189" width="6.453125" style="3" customWidth="1"/>
    <col min="8190" max="8190" width="7.54296875" style="3" customWidth="1"/>
    <col min="8191" max="8191" width="10.26953125" style="3" customWidth="1"/>
    <col min="8192" max="8192" width="6.7265625" style="3" customWidth="1"/>
    <col min="8193" max="8193" width="9.7265625" style="3" customWidth="1"/>
    <col min="8194" max="8194" width="7.7265625" style="3" customWidth="1"/>
    <col min="8195" max="8195" width="8.453125" style="3" customWidth="1"/>
    <col min="8196" max="8196" width="12.453125" style="3" customWidth="1"/>
    <col min="8197" max="8441" width="9.26953125" style="3"/>
    <col min="8442" max="8442" width="3.54296875" style="3" customWidth="1"/>
    <col min="8443" max="8443" width="61.26953125" style="3" customWidth="1"/>
    <col min="8444" max="8444" width="8.7265625" style="3" customWidth="1"/>
    <col min="8445" max="8445" width="6.453125" style="3" customWidth="1"/>
    <col min="8446" max="8446" width="7.54296875" style="3" customWidth="1"/>
    <col min="8447" max="8447" width="10.26953125" style="3" customWidth="1"/>
    <col min="8448" max="8448" width="6.7265625" style="3" customWidth="1"/>
    <col min="8449" max="8449" width="9.7265625" style="3" customWidth="1"/>
    <col min="8450" max="8450" width="7.7265625" style="3" customWidth="1"/>
    <col min="8451" max="8451" width="8.453125" style="3" customWidth="1"/>
    <col min="8452" max="8452" width="12.453125" style="3" customWidth="1"/>
    <col min="8453" max="8697" width="9.26953125" style="3"/>
    <col min="8698" max="8698" width="3.54296875" style="3" customWidth="1"/>
    <col min="8699" max="8699" width="61.26953125" style="3" customWidth="1"/>
    <col min="8700" max="8700" width="8.7265625" style="3" customWidth="1"/>
    <col min="8701" max="8701" width="6.453125" style="3" customWidth="1"/>
    <col min="8702" max="8702" width="7.54296875" style="3" customWidth="1"/>
    <col min="8703" max="8703" width="10.26953125" style="3" customWidth="1"/>
    <col min="8704" max="8704" width="6.7265625" style="3" customWidth="1"/>
    <col min="8705" max="8705" width="9.7265625" style="3" customWidth="1"/>
    <col min="8706" max="8706" width="7.7265625" style="3" customWidth="1"/>
    <col min="8707" max="8707" width="8.453125" style="3" customWidth="1"/>
    <col min="8708" max="8708" width="12.453125" style="3" customWidth="1"/>
    <col min="8709" max="8953" width="9.26953125" style="3"/>
    <col min="8954" max="8954" width="3.54296875" style="3" customWidth="1"/>
    <col min="8955" max="8955" width="61.26953125" style="3" customWidth="1"/>
    <col min="8956" max="8956" width="8.7265625" style="3" customWidth="1"/>
    <col min="8957" max="8957" width="6.453125" style="3" customWidth="1"/>
    <col min="8958" max="8958" width="7.54296875" style="3" customWidth="1"/>
    <col min="8959" max="8959" width="10.26953125" style="3" customWidth="1"/>
    <col min="8960" max="8960" width="6.7265625" style="3" customWidth="1"/>
    <col min="8961" max="8961" width="9.7265625" style="3" customWidth="1"/>
    <col min="8962" max="8962" width="7.7265625" style="3" customWidth="1"/>
    <col min="8963" max="8963" width="8.453125" style="3" customWidth="1"/>
    <col min="8964" max="8964" width="12.453125" style="3" customWidth="1"/>
    <col min="8965" max="9209" width="9.26953125" style="3"/>
    <col min="9210" max="9210" width="3.54296875" style="3" customWidth="1"/>
    <col min="9211" max="9211" width="61.26953125" style="3" customWidth="1"/>
    <col min="9212" max="9212" width="8.7265625" style="3" customWidth="1"/>
    <col min="9213" max="9213" width="6.453125" style="3" customWidth="1"/>
    <col min="9214" max="9214" width="7.54296875" style="3" customWidth="1"/>
    <col min="9215" max="9215" width="10.26953125" style="3" customWidth="1"/>
    <col min="9216" max="9216" width="6.7265625" style="3" customWidth="1"/>
    <col min="9217" max="9217" width="9.7265625" style="3" customWidth="1"/>
    <col min="9218" max="9218" width="7.7265625" style="3" customWidth="1"/>
    <col min="9219" max="9219" width="8.453125" style="3" customWidth="1"/>
    <col min="9220" max="9220" width="12.453125" style="3" customWidth="1"/>
    <col min="9221" max="9465" width="9.26953125" style="3"/>
    <col min="9466" max="9466" width="3.54296875" style="3" customWidth="1"/>
    <col min="9467" max="9467" width="61.26953125" style="3" customWidth="1"/>
    <col min="9468" max="9468" width="8.7265625" style="3" customWidth="1"/>
    <col min="9469" max="9469" width="6.453125" style="3" customWidth="1"/>
    <col min="9470" max="9470" width="7.54296875" style="3" customWidth="1"/>
    <col min="9471" max="9471" width="10.26953125" style="3" customWidth="1"/>
    <col min="9472" max="9472" width="6.7265625" style="3" customWidth="1"/>
    <col min="9473" max="9473" width="9.7265625" style="3" customWidth="1"/>
    <col min="9474" max="9474" width="7.7265625" style="3" customWidth="1"/>
    <col min="9475" max="9475" width="8.453125" style="3" customWidth="1"/>
    <col min="9476" max="9476" width="12.453125" style="3" customWidth="1"/>
    <col min="9477" max="9721" width="9.26953125" style="3"/>
    <col min="9722" max="9722" width="3.54296875" style="3" customWidth="1"/>
    <col min="9723" max="9723" width="61.26953125" style="3" customWidth="1"/>
    <col min="9724" max="9724" width="8.7265625" style="3" customWidth="1"/>
    <col min="9725" max="9725" width="6.453125" style="3" customWidth="1"/>
    <col min="9726" max="9726" width="7.54296875" style="3" customWidth="1"/>
    <col min="9727" max="9727" width="10.26953125" style="3" customWidth="1"/>
    <col min="9728" max="9728" width="6.7265625" style="3" customWidth="1"/>
    <col min="9729" max="9729" width="9.7265625" style="3" customWidth="1"/>
    <col min="9730" max="9730" width="7.7265625" style="3" customWidth="1"/>
    <col min="9731" max="9731" width="8.453125" style="3" customWidth="1"/>
    <col min="9732" max="9732" width="12.453125" style="3" customWidth="1"/>
    <col min="9733" max="9977" width="9.26953125" style="3"/>
    <col min="9978" max="9978" width="3.54296875" style="3" customWidth="1"/>
    <col min="9979" max="9979" width="61.26953125" style="3" customWidth="1"/>
    <col min="9980" max="9980" width="8.7265625" style="3" customWidth="1"/>
    <col min="9981" max="9981" width="6.453125" style="3" customWidth="1"/>
    <col min="9982" max="9982" width="7.54296875" style="3" customWidth="1"/>
    <col min="9983" max="9983" width="10.26953125" style="3" customWidth="1"/>
    <col min="9984" max="9984" width="6.7265625" style="3" customWidth="1"/>
    <col min="9985" max="9985" width="9.7265625" style="3" customWidth="1"/>
    <col min="9986" max="9986" width="7.7265625" style="3" customWidth="1"/>
    <col min="9987" max="9987" width="8.453125" style="3" customWidth="1"/>
    <col min="9988" max="9988" width="12.453125" style="3" customWidth="1"/>
    <col min="9989" max="10233" width="9.26953125" style="3"/>
    <col min="10234" max="10234" width="3.54296875" style="3" customWidth="1"/>
    <col min="10235" max="10235" width="61.26953125" style="3" customWidth="1"/>
    <col min="10236" max="10236" width="8.7265625" style="3" customWidth="1"/>
    <col min="10237" max="10237" width="6.453125" style="3" customWidth="1"/>
    <col min="10238" max="10238" width="7.54296875" style="3" customWidth="1"/>
    <col min="10239" max="10239" width="10.26953125" style="3" customWidth="1"/>
    <col min="10240" max="10240" width="6.7265625" style="3" customWidth="1"/>
    <col min="10241" max="10241" width="9.7265625" style="3" customWidth="1"/>
    <col min="10242" max="10242" width="7.7265625" style="3" customWidth="1"/>
    <col min="10243" max="10243" width="8.453125" style="3" customWidth="1"/>
    <col min="10244" max="10244" width="12.453125" style="3" customWidth="1"/>
    <col min="10245" max="10489" width="9.26953125" style="3"/>
    <col min="10490" max="10490" width="3.54296875" style="3" customWidth="1"/>
    <col min="10491" max="10491" width="61.26953125" style="3" customWidth="1"/>
    <col min="10492" max="10492" width="8.7265625" style="3" customWidth="1"/>
    <col min="10493" max="10493" width="6.453125" style="3" customWidth="1"/>
    <col min="10494" max="10494" width="7.54296875" style="3" customWidth="1"/>
    <col min="10495" max="10495" width="10.26953125" style="3" customWidth="1"/>
    <col min="10496" max="10496" width="6.7265625" style="3" customWidth="1"/>
    <col min="10497" max="10497" width="9.7265625" style="3" customWidth="1"/>
    <col min="10498" max="10498" width="7.7265625" style="3" customWidth="1"/>
    <col min="10499" max="10499" width="8.453125" style="3" customWidth="1"/>
    <col min="10500" max="10500" width="12.453125" style="3" customWidth="1"/>
    <col min="10501" max="10745" width="9.26953125" style="3"/>
    <col min="10746" max="10746" width="3.54296875" style="3" customWidth="1"/>
    <col min="10747" max="10747" width="61.26953125" style="3" customWidth="1"/>
    <col min="10748" max="10748" width="8.7265625" style="3" customWidth="1"/>
    <col min="10749" max="10749" width="6.453125" style="3" customWidth="1"/>
    <col min="10750" max="10750" width="7.54296875" style="3" customWidth="1"/>
    <col min="10751" max="10751" width="10.26953125" style="3" customWidth="1"/>
    <col min="10752" max="10752" width="6.7265625" style="3" customWidth="1"/>
    <col min="10753" max="10753" width="9.7265625" style="3" customWidth="1"/>
    <col min="10754" max="10754" width="7.7265625" style="3" customWidth="1"/>
    <col min="10755" max="10755" width="8.453125" style="3" customWidth="1"/>
    <col min="10756" max="10756" width="12.453125" style="3" customWidth="1"/>
    <col min="10757" max="11001" width="9.26953125" style="3"/>
    <col min="11002" max="11002" width="3.54296875" style="3" customWidth="1"/>
    <col min="11003" max="11003" width="61.26953125" style="3" customWidth="1"/>
    <col min="11004" max="11004" width="8.7265625" style="3" customWidth="1"/>
    <col min="11005" max="11005" width="6.453125" style="3" customWidth="1"/>
    <col min="11006" max="11006" width="7.54296875" style="3" customWidth="1"/>
    <col min="11007" max="11007" width="10.26953125" style="3" customWidth="1"/>
    <col min="11008" max="11008" width="6.7265625" style="3" customWidth="1"/>
    <col min="11009" max="11009" width="9.7265625" style="3" customWidth="1"/>
    <col min="11010" max="11010" width="7.7265625" style="3" customWidth="1"/>
    <col min="11011" max="11011" width="8.453125" style="3" customWidth="1"/>
    <col min="11012" max="11012" width="12.453125" style="3" customWidth="1"/>
    <col min="11013" max="11257" width="9.26953125" style="3"/>
    <col min="11258" max="11258" width="3.54296875" style="3" customWidth="1"/>
    <col min="11259" max="11259" width="61.26953125" style="3" customWidth="1"/>
    <col min="11260" max="11260" width="8.7265625" style="3" customWidth="1"/>
    <col min="11261" max="11261" width="6.453125" style="3" customWidth="1"/>
    <col min="11262" max="11262" width="7.54296875" style="3" customWidth="1"/>
    <col min="11263" max="11263" width="10.26953125" style="3" customWidth="1"/>
    <col min="11264" max="11264" width="6.7265625" style="3" customWidth="1"/>
    <col min="11265" max="11265" width="9.7265625" style="3" customWidth="1"/>
    <col min="11266" max="11266" width="7.7265625" style="3" customWidth="1"/>
    <col min="11267" max="11267" width="8.453125" style="3" customWidth="1"/>
    <col min="11268" max="11268" width="12.453125" style="3" customWidth="1"/>
    <col min="11269" max="11513" width="9.26953125" style="3"/>
    <col min="11514" max="11514" width="3.54296875" style="3" customWidth="1"/>
    <col min="11515" max="11515" width="61.26953125" style="3" customWidth="1"/>
    <col min="11516" max="11516" width="8.7265625" style="3" customWidth="1"/>
    <col min="11517" max="11517" width="6.453125" style="3" customWidth="1"/>
    <col min="11518" max="11518" width="7.54296875" style="3" customWidth="1"/>
    <col min="11519" max="11519" width="10.26953125" style="3" customWidth="1"/>
    <col min="11520" max="11520" width="6.7265625" style="3" customWidth="1"/>
    <col min="11521" max="11521" width="9.7265625" style="3" customWidth="1"/>
    <col min="11522" max="11522" width="7.7265625" style="3" customWidth="1"/>
    <col min="11523" max="11523" width="8.453125" style="3" customWidth="1"/>
    <col min="11524" max="11524" width="12.453125" style="3" customWidth="1"/>
    <col min="11525" max="11769" width="9.26953125" style="3"/>
    <col min="11770" max="11770" width="3.54296875" style="3" customWidth="1"/>
    <col min="11771" max="11771" width="61.26953125" style="3" customWidth="1"/>
    <col min="11772" max="11772" width="8.7265625" style="3" customWidth="1"/>
    <col min="11773" max="11773" width="6.453125" style="3" customWidth="1"/>
    <col min="11774" max="11774" width="7.54296875" style="3" customWidth="1"/>
    <col min="11775" max="11775" width="10.26953125" style="3" customWidth="1"/>
    <col min="11776" max="11776" width="6.7265625" style="3" customWidth="1"/>
    <col min="11777" max="11777" width="9.7265625" style="3" customWidth="1"/>
    <col min="11778" max="11778" width="7.7265625" style="3" customWidth="1"/>
    <col min="11779" max="11779" width="8.453125" style="3" customWidth="1"/>
    <col min="11780" max="11780" width="12.453125" style="3" customWidth="1"/>
    <col min="11781" max="12025" width="9.26953125" style="3"/>
    <col min="12026" max="12026" width="3.54296875" style="3" customWidth="1"/>
    <col min="12027" max="12027" width="61.26953125" style="3" customWidth="1"/>
    <col min="12028" max="12028" width="8.7265625" style="3" customWidth="1"/>
    <col min="12029" max="12029" width="6.453125" style="3" customWidth="1"/>
    <col min="12030" max="12030" width="7.54296875" style="3" customWidth="1"/>
    <col min="12031" max="12031" width="10.26953125" style="3" customWidth="1"/>
    <col min="12032" max="12032" width="6.7265625" style="3" customWidth="1"/>
    <col min="12033" max="12033" width="9.7265625" style="3" customWidth="1"/>
    <col min="12034" max="12034" width="7.7265625" style="3" customWidth="1"/>
    <col min="12035" max="12035" width="8.453125" style="3" customWidth="1"/>
    <col min="12036" max="12036" width="12.453125" style="3" customWidth="1"/>
    <col min="12037" max="12281" width="9.26953125" style="3"/>
    <col min="12282" max="12282" width="3.54296875" style="3" customWidth="1"/>
    <col min="12283" max="12283" width="61.26953125" style="3" customWidth="1"/>
    <col min="12284" max="12284" width="8.7265625" style="3" customWidth="1"/>
    <col min="12285" max="12285" width="6.453125" style="3" customWidth="1"/>
    <col min="12286" max="12286" width="7.54296875" style="3" customWidth="1"/>
    <col min="12287" max="12287" width="10.26953125" style="3" customWidth="1"/>
    <col min="12288" max="12288" width="6.7265625" style="3" customWidth="1"/>
    <col min="12289" max="12289" width="9.7265625" style="3" customWidth="1"/>
    <col min="12290" max="12290" width="7.7265625" style="3" customWidth="1"/>
    <col min="12291" max="12291" width="8.453125" style="3" customWidth="1"/>
    <col min="12292" max="12292" width="12.453125" style="3" customWidth="1"/>
    <col min="12293" max="12537" width="9.26953125" style="3"/>
    <col min="12538" max="12538" width="3.54296875" style="3" customWidth="1"/>
    <col min="12539" max="12539" width="61.26953125" style="3" customWidth="1"/>
    <col min="12540" max="12540" width="8.7265625" style="3" customWidth="1"/>
    <col min="12541" max="12541" width="6.453125" style="3" customWidth="1"/>
    <col min="12542" max="12542" width="7.54296875" style="3" customWidth="1"/>
    <col min="12543" max="12543" width="10.26953125" style="3" customWidth="1"/>
    <col min="12544" max="12544" width="6.7265625" style="3" customWidth="1"/>
    <col min="12545" max="12545" width="9.7265625" style="3" customWidth="1"/>
    <col min="12546" max="12546" width="7.7265625" style="3" customWidth="1"/>
    <col min="12547" max="12547" width="8.453125" style="3" customWidth="1"/>
    <col min="12548" max="12548" width="12.453125" style="3" customWidth="1"/>
    <col min="12549" max="12793" width="9.26953125" style="3"/>
    <col min="12794" max="12794" width="3.54296875" style="3" customWidth="1"/>
    <col min="12795" max="12795" width="61.26953125" style="3" customWidth="1"/>
    <col min="12796" max="12796" width="8.7265625" style="3" customWidth="1"/>
    <col min="12797" max="12797" width="6.453125" style="3" customWidth="1"/>
    <col min="12798" max="12798" width="7.54296875" style="3" customWidth="1"/>
    <col min="12799" max="12799" width="10.26953125" style="3" customWidth="1"/>
    <col min="12800" max="12800" width="6.7265625" style="3" customWidth="1"/>
    <col min="12801" max="12801" width="9.7265625" style="3" customWidth="1"/>
    <col min="12802" max="12802" width="7.7265625" style="3" customWidth="1"/>
    <col min="12803" max="12803" width="8.453125" style="3" customWidth="1"/>
    <col min="12804" max="12804" width="12.453125" style="3" customWidth="1"/>
    <col min="12805" max="13049" width="9.26953125" style="3"/>
    <col min="13050" max="13050" width="3.54296875" style="3" customWidth="1"/>
    <col min="13051" max="13051" width="61.26953125" style="3" customWidth="1"/>
    <col min="13052" max="13052" width="8.7265625" style="3" customWidth="1"/>
    <col min="13053" max="13053" width="6.453125" style="3" customWidth="1"/>
    <col min="13054" max="13054" width="7.54296875" style="3" customWidth="1"/>
    <col min="13055" max="13055" width="10.26953125" style="3" customWidth="1"/>
    <col min="13056" max="13056" width="6.7265625" style="3" customWidth="1"/>
    <col min="13057" max="13057" width="9.7265625" style="3" customWidth="1"/>
    <col min="13058" max="13058" width="7.7265625" style="3" customWidth="1"/>
    <col min="13059" max="13059" width="8.453125" style="3" customWidth="1"/>
    <col min="13060" max="13060" width="12.453125" style="3" customWidth="1"/>
    <col min="13061" max="13305" width="9.26953125" style="3"/>
    <col min="13306" max="13306" width="3.54296875" style="3" customWidth="1"/>
    <col min="13307" max="13307" width="61.26953125" style="3" customWidth="1"/>
    <col min="13308" max="13308" width="8.7265625" style="3" customWidth="1"/>
    <col min="13309" max="13309" width="6.453125" style="3" customWidth="1"/>
    <col min="13310" max="13310" width="7.54296875" style="3" customWidth="1"/>
    <col min="13311" max="13311" width="10.26953125" style="3" customWidth="1"/>
    <col min="13312" max="13312" width="6.7265625" style="3" customWidth="1"/>
    <col min="13313" max="13313" width="9.7265625" style="3" customWidth="1"/>
    <col min="13314" max="13314" width="7.7265625" style="3" customWidth="1"/>
    <col min="13315" max="13315" width="8.453125" style="3" customWidth="1"/>
    <col min="13316" max="13316" width="12.453125" style="3" customWidth="1"/>
    <col min="13317" max="13561" width="9.26953125" style="3"/>
    <col min="13562" max="13562" width="3.54296875" style="3" customWidth="1"/>
    <col min="13563" max="13563" width="61.26953125" style="3" customWidth="1"/>
    <col min="13564" max="13564" width="8.7265625" style="3" customWidth="1"/>
    <col min="13565" max="13565" width="6.453125" style="3" customWidth="1"/>
    <col min="13566" max="13566" width="7.54296875" style="3" customWidth="1"/>
    <col min="13567" max="13567" width="10.26953125" style="3" customWidth="1"/>
    <col min="13568" max="13568" width="6.7265625" style="3" customWidth="1"/>
    <col min="13569" max="13569" width="9.7265625" style="3" customWidth="1"/>
    <col min="13570" max="13570" width="7.7265625" style="3" customWidth="1"/>
    <col min="13571" max="13571" width="8.453125" style="3" customWidth="1"/>
    <col min="13572" max="13572" width="12.453125" style="3" customWidth="1"/>
    <col min="13573" max="13817" width="9.26953125" style="3"/>
    <col min="13818" max="13818" width="3.54296875" style="3" customWidth="1"/>
    <col min="13819" max="13819" width="61.26953125" style="3" customWidth="1"/>
    <col min="13820" max="13820" width="8.7265625" style="3" customWidth="1"/>
    <col min="13821" max="13821" width="6.453125" style="3" customWidth="1"/>
    <col min="13822" max="13822" width="7.54296875" style="3" customWidth="1"/>
    <col min="13823" max="13823" width="10.26953125" style="3" customWidth="1"/>
    <col min="13824" max="13824" width="6.7265625" style="3" customWidth="1"/>
    <col min="13825" max="13825" width="9.7265625" style="3" customWidth="1"/>
    <col min="13826" max="13826" width="7.7265625" style="3" customWidth="1"/>
    <col min="13827" max="13827" width="8.453125" style="3" customWidth="1"/>
    <col min="13828" max="13828" width="12.453125" style="3" customWidth="1"/>
    <col min="13829" max="14073" width="9.26953125" style="3"/>
    <col min="14074" max="14074" width="3.54296875" style="3" customWidth="1"/>
    <col min="14075" max="14075" width="61.26953125" style="3" customWidth="1"/>
    <col min="14076" max="14076" width="8.7265625" style="3" customWidth="1"/>
    <col min="14077" max="14077" width="6.453125" style="3" customWidth="1"/>
    <col min="14078" max="14078" width="7.54296875" style="3" customWidth="1"/>
    <col min="14079" max="14079" width="10.26953125" style="3" customWidth="1"/>
    <col min="14080" max="14080" width="6.7265625" style="3" customWidth="1"/>
    <col min="14081" max="14081" width="9.7265625" style="3" customWidth="1"/>
    <col min="14082" max="14082" width="7.7265625" style="3" customWidth="1"/>
    <col min="14083" max="14083" width="8.453125" style="3" customWidth="1"/>
    <col min="14084" max="14084" width="12.453125" style="3" customWidth="1"/>
    <col min="14085" max="14329" width="9.26953125" style="3"/>
    <col min="14330" max="14330" width="3.54296875" style="3" customWidth="1"/>
    <col min="14331" max="14331" width="61.26953125" style="3" customWidth="1"/>
    <col min="14332" max="14332" width="8.7265625" style="3" customWidth="1"/>
    <col min="14333" max="14333" width="6.453125" style="3" customWidth="1"/>
    <col min="14334" max="14334" width="7.54296875" style="3" customWidth="1"/>
    <col min="14335" max="14335" width="10.26953125" style="3" customWidth="1"/>
    <col min="14336" max="14336" width="6.7265625" style="3" customWidth="1"/>
    <col min="14337" max="14337" width="9.7265625" style="3" customWidth="1"/>
    <col min="14338" max="14338" width="7.7265625" style="3" customWidth="1"/>
    <col min="14339" max="14339" width="8.453125" style="3" customWidth="1"/>
    <col min="14340" max="14340" width="12.453125" style="3" customWidth="1"/>
    <col min="14341" max="14585" width="9.26953125" style="3"/>
    <col min="14586" max="14586" width="3.54296875" style="3" customWidth="1"/>
    <col min="14587" max="14587" width="61.26953125" style="3" customWidth="1"/>
    <col min="14588" max="14588" width="8.7265625" style="3" customWidth="1"/>
    <col min="14589" max="14589" width="6.453125" style="3" customWidth="1"/>
    <col min="14590" max="14590" width="7.54296875" style="3" customWidth="1"/>
    <col min="14591" max="14591" width="10.26953125" style="3" customWidth="1"/>
    <col min="14592" max="14592" width="6.7265625" style="3" customWidth="1"/>
    <col min="14593" max="14593" width="9.7265625" style="3" customWidth="1"/>
    <col min="14594" max="14594" width="7.7265625" style="3" customWidth="1"/>
    <col min="14595" max="14595" width="8.453125" style="3" customWidth="1"/>
    <col min="14596" max="14596" width="12.453125" style="3" customWidth="1"/>
    <col min="14597" max="14841" width="9.26953125" style="3"/>
    <col min="14842" max="14842" width="3.54296875" style="3" customWidth="1"/>
    <col min="14843" max="14843" width="61.26953125" style="3" customWidth="1"/>
    <col min="14844" max="14844" width="8.7265625" style="3" customWidth="1"/>
    <col min="14845" max="14845" width="6.453125" style="3" customWidth="1"/>
    <col min="14846" max="14846" width="7.54296875" style="3" customWidth="1"/>
    <col min="14847" max="14847" width="10.26953125" style="3" customWidth="1"/>
    <col min="14848" max="14848" width="6.7265625" style="3" customWidth="1"/>
    <col min="14849" max="14849" width="9.7265625" style="3" customWidth="1"/>
    <col min="14850" max="14850" width="7.7265625" style="3" customWidth="1"/>
    <col min="14851" max="14851" width="8.453125" style="3" customWidth="1"/>
    <col min="14852" max="14852" width="12.453125" style="3" customWidth="1"/>
    <col min="14853" max="15097" width="9.26953125" style="3"/>
    <col min="15098" max="15098" width="3.54296875" style="3" customWidth="1"/>
    <col min="15099" max="15099" width="61.26953125" style="3" customWidth="1"/>
    <col min="15100" max="15100" width="8.7265625" style="3" customWidth="1"/>
    <col min="15101" max="15101" width="6.453125" style="3" customWidth="1"/>
    <col min="15102" max="15102" width="7.54296875" style="3" customWidth="1"/>
    <col min="15103" max="15103" width="10.26953125" style="3" customWidth="1"/>
    <col min="15104" max="15104" width="6.7265625" style="3" customWidth="1"/>
    <col min="15105" max="15105" width="9.7265625" style="3" customWidth="1"/>
    <col min="15106" max="15106" width="7.7265625" style="3" customWidth="1"/>
    <col min="15107" max="15107" width="8.453125" style="3" customWidth="1"/>
    <col min="15108" max="15108" width="12.453125" style="3" customWidth="1"/>
    <col min="15109" max="15353" width="9.26953125" style="3"/>
    <col min="15354" max="15354" width="3.54296875" style="3" customWidth="1"/>
    <col min="15355" max="15355" width="61.26953125" style="3" customWidth="1"/>
    <col min="15356" max="15356" width="8.7265625" style="3" customWidth="1"/>
    <col min="15357" max="15357" width="6.453125" style="3" customWidth="1"/>
    <col min="15358" max="15358" width="7.54296875" style="3" customWidth="1"/>
    <col min="15359" max="15359" width="10.26953125" style="3" customWidth="1"/>
    <col min="15360" max="15360" width="6.7265625" style="3" customWidth="1"/>
    <col min="15361" max="15361" width="9.7265625" style="3" customWidth="1"/>
    <col min="15362" max="15362" width="7.7265625" style="3" customWidth="1"/>
    <col min="15363" max="15363" width="8.453125" style="3" customWidth="1"/>
    <col min="15364" max="15364" width="12.453125" style="3" customWidth="1"/>
    <col min="15365" max="15609" width="9.26953125" style="3"/>
    <col min="15610" max="15610" width="3.54296875" style="3" customWidth="1"/>
    <col min="15611" max="15611" width="61.26953125" style="3" customWidth="1"/>
    <col min="15612" max="15612" width="8.7265625" style="3" customWidth="1"/>
    <col min="15613" max="15613" width="6.453125" style="3" customWidth="1"/>
    <col min="15614" max="15614" width="7.54296875" style="3" customWidth="1"/>
    <col min="15615" max="15615" width="10.26953125" style="3" customWidth="1"/>
    <col min="15616" max="15616" width="6.7265625" style="3" customWidth="1"/>
    <col min="15617" max="15617" width="9.7265625" style="3" customWidth="1"/>
    <col min="15618" max="15618" width="7.7265625" style="3" customWidth="1"/>
    <col min="15619" max="15619" width="8.453125" style="3" customWidth="1"/>
    <col min="15620" max="15620" width="12.453125" style="3" customWidth="1"/>
    <col min="15621" max="15865" width="9.26953125" style="3"/>
    <col min="15866" max="15866" width="3.54296875" style="3" customWidth="1"/>
    <col min="15867" max="15867" width="61.26953125" style="3" customWidth="1"/>
    <col min="15868" max="15868" width="8.7265625" style="3" customWidth="1"/>
    <col min="15869" max="15869" width="6.453125" style="3" customWidth="1"/>
    <col min="15870" max="15870" width="7.54296875" style="3" customWidth="1"/>
    <col min="15871" max="15871" width="10.26953125" style="3" customWidth="1"/>
    <col min="15872" max="15872" width="6.7265625" style="3" customWidth="1"/>
    <col min="15873" max="15873" width="9.7265625" style="3" customWidth="1"/>
    <col min="15874" max="15874" width="7.7265625" style="3" customWidth="1"/>
    <col min="15875" max="15875" width="8.453125" style="3" customWidth="1"/>
    <col min="15876" max="15876" width="12.453125" style="3" customWidth="1"/>
    <col min="15877" max="16121" width="9.26953125" style="3"/>
    <col min="16122" max="16122" width="3.54296875" style="3" customWidth="1"/>
    <col min="16123" max="16123" width="61.26953125" style="3" customWidth="1"/>
    <col min="16124" max="16124" width="8.7265625" style="3" customWidth="1"/>
    <col min="16125" max="16125" width="6.453125" style="3" customWidth="1"/>
    <col min="16126" max="16126" width="7.54296875" style="3" customWidth="1"/>
    <col min="16127" max="16127" width="10.26953125" style="3" customWidth="1"/>
    <col min="16128" max="16128" width="6.7265625" style="3" customWidth="1"/>
    <col min="16129" max="16129" width="9.7265625" style="3" customWidth="1"/>
    <col min="16130" max="16130" width="7.7265625" style="3" customWidth="1"/>
    <col min="16131" max="16131" width="8.453125" style="3" customWidth="1"/>
    <col min="16132" max="16132" width="12.453125" style="3" customWidth="1"/>
    <col min="16133" max="16376" width="9.26953125" style="3"/>
    <col min="16377" max="16384" width="9.26953125" style="3" customWidth="1"/>
  </cols>
  <sheetData>
    <row r="1" spans="1:26" ht="15" thickBot="1" x14ac:dyDescent="0.4"/>
    <row r="2" spans="1:26" s="2" customFormat="1" ht="36.75" customHeight="1" x14ac:dyDescent="0.4">
      <c r="A2" s="1"/>
      <c r="B2" s="54" t="s">
        <v>37</v>
      </c>
      <c r="C2" s="55"/>
      <c r="D2" s="55"/>
      <c r="E2" s="55"/>
      <c r="F2" s="56"/>
      <c r="G2" s="56"/>
      <c r="H2" s="56"/>
      <c r="I2" s="56"/>
      <c r="J2" s="56"/>
      <c r="K2" s="56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5">
      <c r="B3" s="40" t="s">
        <v>0</v>
      </c>
      <c r="C3" s="41" t="s">
        <v>4</v>
      </c>
      <c r="D3" s="37" t="s">
        <v>6</v>
      </c>
      <c r="E3" s="38" t="s">
        <v>2</v>
      </c>
      <c r="F3" s="51" t="s">
        <v>33</v>
      </c>
      <c r="G3" s="52"/>
      <c r="H3" s="51" t="s">
        <v>35</v>
      </c>
      <c r="I3" s="52"/>
      <c r="J3" s="51" t="s">
        <v>36</v>
      </c>
      <c r="K3" s="52"/>
      <c r="L3" s="39" t="s">
        <v>5</v>
      </c>
    </row>
    <row r="4" spans="1:26" ht="12" customHeight="1" x14ac:dyDescent="0.35">
      <c r="B4" s="40"/>
      <c r="C4" s="42"/>
      <c r="D4" s="37"/>
      <c r="E4" s="38"/>
      <c r="F4" s="28" t="s">
        <v>32</v>
      </c>
      <c r="G4" s="28" t="s">
        <v>34</v>
      </c>
      <c r="H4" s="28" t="s">
        <v>32</v>
      </c>
      <c r="I4" s="28" t="s">
        <v>34</v>
      </c>
      <c r="J4" s="28" t="s">
        <v>32</v>
      </c>
      <c r="K4" s="28" t="s">
        <v>34</v>
      </c>
      <c r="L4" s="39"/>
    </row>
    <row r="5" spans="1:26" s="4" customFormat="1" ht="12" customHeight="1" x14ac:dyDescent="0.35">
      <c r="B5" s="40"/>
      <c r="C5" s="42"/>
      <c r="D5" s="7">
        <v>1</v>
      </c>
      <c r="E5" s="7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12">
        <v>9</v>
      </c>
    </row>
    <row r="6" spans="1:26" s="4" customFormat="1" ht="16" x14ac:dyDescent="0.35">
      <c r="B6" s="13">
        <v>1</v>
      </c>
      <c r="C6" s="50" t="s">
        <v>20</v>
      </c>
      <c r="D6" s="6"/>
      <c r="E6" s="11"/>
      <c r="F6" s="11"/>
      <c r="G6" s="11"/>
      <c r="H6" s="11"/>
      <c r="I6" s="11"/>
      <c r="J6" s="11"/>
      <c r="K6" s="11"/>
      <c r="L6" s="14"/>
    </row>
    <row r="7" spans="1:26" s="4" customFormat="1" ht="29" x14ac:dyDescent="0.35">
      <c r="B7" s="53">
        <v>1.1000000000000001</v>
      </c>
      <c r="C7" s="21" t="s">
        <v>21</v>
      </c>
      <c r="D7" s="6" t="s">
        <v>9</v>
      </c>
      <c r="E7" s="11">
        <v>1</v>
      </c>
      <c r="F7" s="11"/>
      <c r="G7" s="11">
        <f>F7*E7</f>
        <v>0</v>
      </c>
      <c r="H7" s="11"/>
      <c r="I7" s="11">
        <f>H7*E7</f>
        <v>0</v>
      </c>
      <c r="J7" s="11"/>
      <c r="K7" s="11">
        <f>J7*E7</f>
        <v>0</v>
      </c>
      <c r="L7" s="14">
        <f>G7+I7+K7</f>
        <v>0</v>
      </c>
      <c r="M7" s="8"/>
      <c r="N7" s="8"/>
    </row>
    <row r="8" spans="1:26" s="4" customFormat="1" ht="29" x14ac:dyDescent="0.35">
      <c r="B8" s="53">
        <v>1.2</v>
      </c>
      <c r="C8" s="21" t="s">
        <v>22</v>
      </c>
      <c r="D8" s="6" t="s">
        <v>9</v>
      </c>
      <c r="E8" s="11">
        <v>1</v>
      </c>
      <c r="F8" s="11"/>
      <c r="G8" s="11">
        <f t="shared" ref="G8:G9" si="0">F8*E8</f>
        <v>0</v>
      </c>
      <c r="H8" s="11"/>
      <c r="I8" s="11">
        <f t="shared" ref="I8:I9" si="1">H8*E8</f>
        <v>0</v>
      </c>
      <c r="J8" s="11"/>
      <c r="K8" s="11">
        <f t="shared" ref="K8:K9" si="2">J8*E8</f>
        <v>0</v>
      </c>
      <c r="L8" s="14">
        <f t="shared" ref="L8:L9" si="3">G8+I8+K8</f>
        <v>0</v>
      </c>
    </row>
    <row r="9" spans="1:26" s="4" customFormat="1" ht="29" x14ac:dyDescent="0.35">
      <c r="B9" s="53">
        <v>1.3</v>
      </c>
      <c r="C9" s="21" t="s">
        <v>23</v>
      </c>
      <c r="D9" s="6" t="s">
        <v>9</v>
      </c>
      <c r="E9" s="11">
        <v>1</v>
      </c>
      <c r="F9" s="11"/>
      <c r="G9" s="11">
        <f t="shared" si="0"/>
        <v>0</v>
      </c>
      <c r="H9" s="11"/>
      <c r="I9" s="11">
        <f t="shared" si="1"/>
        <v>0</v>
      </c>
      <c r="J9" s="11"/>
      <c r="K9" s="11">
        <f t="shared" si="2"/>
        <v>0</v>
      </c>
      <c r="L9" s="14">
        <f t="shared" si="3"/>
        <v>0</v>
      </c>
    </row>
    <row r="10" spans="1:26" s="4" customFormat="1" ht="16" x14ac:dyDescent="0.35">
      <c r="B10" s="13">
        <v>2</v>
      </c>
      <c r="C10" s="50" t="s">
        <v>24</v>
      </c>
      <c r="D10" s="6"/>
      <c r="E10" s="11"/>
      <c r="F10" s="11"/>
      <c r="G10" s="11"/>
      <c r="H10" s="11"/>
      <c r="I10" s="11"/>
      <c r="J10" s="11"/>
      <c r="K10" s="11"/>
      <c r="L10" s="14"/>
    </row>
    <row r="11" spans="1:26" s="4" customFormat="1" ht="29" x14ac:dyDescent="0.35">
      <c r="B11" s="53">
        <v>2.1</v>
      </c>
      <c r="C11" s="21" t="s">
        <v>25</v>
      </c>
      <c r="D11" s="6" t="s">
        <v>9</v>
      </c>
      <c r="E11" s="11">
        <v>1</v>
      </c>
      <c r="F11" s="11"/>
      <c r="G11" s="11">
        <f t="shared" ref="G11:G14" si="4">F11*E11</f>
        <v>0</v>
      </c>
      <c r="H11" s="11"/>
      <c r="I11" s="11">
        <f t="shared" ref="I11:I14" si="5">H11*E11</f>
        <v>0</v>
      </c>
      <c r="J11" s="11"/>
      <c r="K11" s="11">
        <f t="shared" ref="K11:K14" si="6">J11*E11</f>
        <v>0</v>
      </c>
      <c r="L11" s="14">
        <f t="shared" ref="L11:L14" si="7">G11+I11+K11</f>
        <v>0</v>
      </c>
    </row>
    <row r="12" spans="1:26" s="4" customFormat="1" ht="87" x14ac:dyDescent="0.35">
      <c r="B12" s="53">
        <v>2.2000000000000002</v>
      </c>
      <c r="C12" s="21" t="s">
        <v>27</v>
      </c>
      <c r="D12" s="6" t="s">
        <v>26</v>
      </c>
      <c r="E12" s="11">
        <v>13</v>
      </c>
      <c r="F12" s="11"/>
      <c r="G12" s="11">
        <f t="shared" si="4"/>
        <v>0</v>
      </c>
      <c r="H12" s="11"/>
      <c r="I12" s="11">
        <f t="shared" si="5"/>
        <v>0</v>
      </c>
      <c r="J12" s="11"/>
      <c r="K12" s="11">
        <f t="shared" si="6"/>
        <v>0</v>
      </c>
      <c r="L12" s="14">
        <f t="shared" si="7"/>
        <v>0</v>
      </c>
    </row>
    <row r="13" spans="1:26" s="4" customFormat="1" ht="43.5" x14ac:dyDescent="0.35">
      <c r="B13" s="53">
        <v>2.2999999999999998</v>
      </c>
      <c r="C13" s="21" t="s">
        <v>30</v>
      </c>
      <c r="D13" s="6" t="s">
        <v>28</v>
      </c>
      <c r="E13" s="11">
        <v>68</v>
      </c>
      <c r="F13" s="11"/>
      <c r="G13" s="11">
        <f t="shared" si="4"/>
        <v>0</v>
      </c>
      <c r="H13" s="11"/>
      <c r="I13" s="11">
        <f t="shared" si="5"/>
        <v>0</v>
      </c>
      <c r="J13" s="11"/>
      <c r="K13" s="11">
        <f t="shared" si="6"/>
        <v>0</v>
      </c>
      <c r="L13" s="14">
        <f t="shared" si="7"/>
        <v>0</v>
      </c>
    </row>
    <row r="14" spans="1:26" s="4" customFormat="1" ht="43.5" x14ac:dyDescent="0.35">
      <c r="B14" s="53">
        <v>2.4</v>
      </c>
      <c r="C14" s="21" t="s">
        <v>31</v>
      </c>
      <c r="D14" s="6" t="s">
        <v>29</v>
      </c>
      <c r="E14" s="11">
        <v>136</v>
      </c>
      <c r="F14" s="11"/>
      <c r="G14" s="11">
        <f t="shared" si="4"/>
        <v>0</v>
      </c>
      <c r="H14" s="11"/>
      <c r="I14" s="11">
        <f t="shared" si="5"/>
        <v>0</v>
      </c>
      <c r="J14" s="11"/>
      <c r="K14" s="11">
        <f t="shared" si="6"/>
        <v>0</v>
      </c>
      <c r="L14" s="14">
        <f t="shared" si="7"/>
        <v>0</v>
      </c>
    </row>
    <row r="15" spans="1:26" ht="16" x14ac:dyDescent="0.35">
      <c r="B15" s="13">
        <v>3</v>
      </c>
      <c r="C15" s="23" t="s">
        <v>3</v>
      </c>
      <c r="D15" s="6"/>
      <c r="E15" s="11"/>
      <c r="F15" s="11"/>
      <c r="G15" s="11"/>
      <c r="H15" s="11"/>
      <c r="I15" s="11"/>
      <c r="J15" s="11"/>
      <c r="K15" s="11"/>
      <c r="L15" s="15">
        <f>SUM(L7:L14)</f>
        <v>0</v>
      </c>
    </row>
  </sheetData>
  <mergeCells count="9">
    <mergeCell ref="B2:L2"/>
    <mergeCell ref="D3:D4"/>
    <mergeCell ref="E3:E4"/>
    <mergeCell ref="L3:L4"/>
    <mergeCell ref="B3:B5"/>
    <mergeCell ref="C3:C5"/>
    <mergeCell ref="F3:G3"/>
    <mergeCell ref="H3:I3"/>
    <mergeCell ref="J3:K3"/>
  </mergeCells>
  <phoneticPr fontId="9" type="noConversion"/>
  <pageMargins left="0.84" right="0.25" top="0.75" bottom="0.2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9F59-26DD-44E4-9F7B-2E7F5E3ABFB6}">
  <dimension ref="A1:Z24"/>
  <sheetViews>
    <sheetView topLeftCell="A14" zoomScale="70" zoomScaleNormal="70" workbookViewId="0">
      <selection activeCell="E19" sqref="E19"/>
    </sheetView>
  </sheetViews>
  <sheetFormatPr defaultRowHeight="14.5" x14ac:dyDescent="0.35"/>
  <cols>
    <col min="1" max="1" width="6.81640625" style="3" customWidth="1"/>
    <col min="2" max="2" width="6" style="3" customWidth="1"/>
    <col min="3" max="3" width="67.453125" style="9" customWidth="1"/>
    <col min="4" max="4" width="13.7265625" style="3" customWidth="1"/>
    <col min="5" max="11" width="12.453125" style="10" customWidth="1"/>
    <col min="12" max="12" width="13.26953125" style="3" customWidth="1"/>
    <col min="13" max="249" width="8.7265625" style="3"/>
    <col min="250" max="250" width="3.54296875" style="3" customWidth="1"/>
    <col min="251" max="251" width="61.26953125" style="3" customWidth="1"/>
    <col min="252" max="252" width="8.7265625" style="3" customWidth="1"/>
    <col min="253" max="253" width="6.453125" style="3" customWidth="1"/>
    <col min="254" max="254" width="7.54296875" style="3" customWidth="1"/>
    <col min="255" max="255" width="10.26953125" style="3" customWidth="1"/>
    <col min="256" max="256" width="6.7265625" style="3" customWidth="1"/>
    <col min="257" max="257" width="9.7265625" style="3" customWidth="1"/>
    <col min="258" max="258" width="7.7265625" style="3" customWidth="1"/>
    <col min="259" max="259" width="8.453125" style="3" customWidth="1"/>
    <col min="260" max="260" width="12.453125" style="3" customWidth="1"/>
    <col min="261" max="505" width="8.7265625" style="3"/>
    <col min="506" max="506" width="3.54296875" style="3" customWidth="1"/>
    <col min="507" max="507" width="61.26953125" style="3" customWidth="1"/>
    <col min="508" max="508" width="8.7265625" style="3" customWidth="1"/>
    <col min="509" max="509" width="6.453125" style="3" customWidth="1"/>
    <col min="510" max="510" width="7.54296875" style="3" customWidth="1"/>
    <col min="511" max="511" width="10.26953125" style="3" customWidth="1"/>
    <col min="512" max="512" width="6.7265625" style="3" customWidth="1"/>
    <col min="513" max="513" width="9.7265625" style="3" customWidth="1"/>
    <col min="514" max="514" width="7.7265625" style="3" customWidth="1"/>
    <col min="515" max="515" width="8.453125" style="3" customWidth="1"/>
    <col min="516" max="516" width="12.453125" style="3" customWidth="1"/>
    <col min="517" max="761" width="8.7265625" style="3"/>
    <col min="762" max="762" width="3.54296875" style="3" customWidth="1"/>
    <col min="763" max="763" width="61.26953125" style="3" customWidth="1"/>
    <col min="764" max="764" width="8.7265625" style="3" customWidth="1"/>
    <col min="765" max="765" width="6.453125" style="3" customWidth="1"/>
    <col min="766" max="766" width="7.54296875" style="3" customWidth="1"/>
    <col min="767" max="767" width="10.26953125" style="3" customWidth="1"/>
    <col min="768" max="768" width="6.7265625" style="3" customWidth="1"/>
    <col min="769" max="769" width="9.7265625" style="3" customWidth="1"/>
    <col min="770" max="770" width="7.7265625" style="3" customWidth="1"/>
    <col min="771" max="771" width="8.453125" style="3" customWidth="1"/>
    <col min="772" max="772" width="12.453125" style="3" customWidth="1"/>
    <col min="773" max="1017" width="8.7265625" style="3"/>
    <col min="1018" max="1018" width="3.54296875" style="3" customWidth="1"/>
    <col min="1019" max="1019" width="61.26953125" style="3" customWidth="1"/>
    <col min="1020" max="1020" width="8.7265625" style="3" customWidth="1"/>
    <col min="1021" max="1021" width="6.453125" style="3" customWidth="1"/>
    <col min="1022" max="1022" width="7.54296875" style="3" customWidth="1"/>
    <col min="1023" max="1023" width="10.26953125" style="3" customWidth="1"/>
    <col min="1024" max="1024" width="6.7265625" style="3" customWidth="1"/>
    <col min="1025" max="1025" width="9.7265625" style="3" customWidth="1"/>
    <col min="1026" max="1026" width="7.7265625" style="3" customWidth="1"/>
    <col min="1027" max="1027" width="8.453125" style="3" customWidth="1"/>
    <col min="1028" max="1028" width="12.453125" style="3" customWidth="1"/>
    <col min="1029" max="1273" width="8.7265625" style="3"/>
    <col min="1274" max="1274" width="3.54296875" style="3" customWidth="1"/>
    <col min="1275" max="1275" width="61.26953125" style="3" customWidth="1"/>
    <col min="1276" max="1276" width="8.7265625" style="3" customWidth="1"/>
    <col min="1277" max="1277" width="6.453125" style="3" customWidth="1"/>
    <col min="1278" max="1278" width="7.54296875" style="3" customWidth="1"/>
    <col min="1279" max="1279" width="10.26953125" style="3" customWidth="1"/>
    <col min="1280" max="1280" width="6.7265625" style="3" customWidth="1"/>
    <col min="1281" max="1281" width="9.7265625" style="3" customWidth="1"/>
    <col min="1282" max="1282" width="7.7265625" style="3" customWidth="1"/>
    <col min="1283" max="1283" width="8.453125" style="3" customWidth="1"/>
    <col min="1284" max="1284" width="12.453125" style="3" customWidth="1"/>
    <col min="1285" max="1529" width="8.7265625" style="3"/>
    <col min="1530" max="1530" width="3.54296875" style="3" customWidth="1"/>
    <col min="1531" max="1531" width="61.26953125" style="3" customWidth="1"/>
    <col min="1532" max="1532" width="8.7265625" style="3" customWidth="1"/>
    <col min="1533" max="1533" width="6.453125" style="3" customWidth="1"/>
    <col min="1534" max="1534" width="7.54296875" style="3" customWidth="1"/>
    <col min="1535" max="1535" width="10.26953125" style="3" customWidth="1"/>
    <col min="1536" max="1536" width="6.7265625" style="3" customWidth="1"/>
    <col min="1537" max="1537" width="9.7265625" style="3" customWidth="1"/>
    <col min="1538" max="1538" width="7.7265625" style="3" customWidth="1"/>
    <col min="1539" max="1539" width="8.453125" style="3" customWidth="1"/>
    <col min="1540" max="1540" width="12.453125" style="3" customWidth="1"/>
    <col min="1541" max="1785" width="8.7265625" style="3"/>
    <col min="1786" max="1786" width="3.54296875" style="3" customWidth="1"/>
    <col min="1787" max="1787" width="61.26953125" style="3" customWidth="1"/>
    <col min="1788" max="1788" width="8.7265625" style="3" customWidth="1"/>
    <col min="1789" max="1789" width="6.453125" style="3" customWidth="1"/>
    <col min="1790" max="1790" width="7.54296875" style="3" customWidth="1"/>
    <col min="1791" max="1791" width="10.26953125" style="3" customWidth="1"/>
    <col min="1792" max="1792" width="6.7265625" style="3" customWidth="1"/>
    <col min="1793" max="1793" width="9.7265625" style="3" customWidth="1"/>
    <col min="1794" max="1794" width="7.7265625" style="3" customWidth="1"/>
    <col min="1795" max="1795" width="8.453125" style="3" customWidth="1"/>
    <col min="1796" max="1796" width="12.453125" style="3" customWidth="1"/>
    <col min="1797" max="2041" width="8.7265625" style="3"/>
    <col min="2042" max="2042" width="3.54296875" style="3" customWidth="1"/>
    <col min="2043" max="2043" width="61.26953125" style="3" customWidth="1"/>
    <col min="2044" max="2044" width="8.7265625" style="3" customWidth="1"/>
    <col min="2045" max="2045" width="6.453125" style="3" customWidth="1"/>
    <col min="2046" max="2046" width="7.54296875" style="3" customWidth="1"/>
    <col min="2047" max="2047" width="10.26953125" style="3" customWidth="1"/>
    <col min="2048" max="2048" width="6.7265625" style="3" customWidth="1"/>
    <col min="2049" max="2049" width="9.7265625" style="3" customWidth="1"/>
    <col min="2050" max="2050" width="7.7265625" style="3" customWidth="1"/>
    <col min="2051" max="2051" width="8.453125" style="3" customWidth="1"/>
    <col min="2052" max="2052" width="12.453125" style="3" customWidth="1"/>
    <col min="2053" max="2297" width="8.7265625" style="3"/>
    <col min="2298" max="2298" width="3.54296875" style="3" customWidth="1"/>
    <col min="2299" max="2299" width="61.26953125" style="3" customWidth="1"/>
    <col min="2300" max="2300" width="8.7265625" style="3" customWidth="1"/>
    <col min="2301" max="2301" width="6.453125" style="3" customWidth="1"/>
    <col min="2302" max="2302" width="7.54296875" style="3" customWidth="1"/>
    <col min="2303" max="2303" width="10.26953125" style="3" customWidth="1"/>
    <col min="2304" max="2304" width="6.7265625" style="3" customWidth="1"/>
    <col min="2305" max="2305" width="9.7265625" style="3" customWidth="1"/>
    <col min="2306" max="2306" width="7.7265625" style="3" customWidth="1"/>
    <col min="2307" max="2307" width="8.453125" style="3" customWidth="1"/>
    <col min="2308" max="2308" width="12.453125" style="3" customWidth="1"/>
    <col min="2309" max="2553" width="8.7265625" style="3"/>
    <col min="2554" max="2554" width="3.54296875" style="3" customWidth="1"/>
    <col min="2555" max="2555" width="61.26953125" style="3" customWidth="1"/>
    <col min="2556" max="2556" width="8.7265625" style="3" customWidth="1"/>
    <col min="2557" max="2557" width="6.453125" style="3" customWidth="1"/>
    <col min="2558" max="2558" width="7.54296875" style="3" customWidth="1"/>
    <col min="2559" max="2559" width="10.26953125" style="3" customWidth="1"/>
    <col min="2560" max="2560" width="6.7265625" style="3" customWidth="1"/>
    <col min="2561" max="2561" width="9.7265625" style="3" customWidth="1"/>
    <col min="2562" max="2562" width="7.7265625" style="3" customWidth="1"/>
    <col min="2563" max="2563" width="8.453125" style="3" customWidth="1"/>
    <col min="2564" max="2564" width="12.453125" style="3" customWidth="1"/>
    <col min="2565" max="2809" width="8.7265625" style="3"/>
    <col min="2810" max="2810" width="3.54296875" style="3" customWidth="1"/>
    <col min="2811" max="2811" width="61.26953125" style="3" customWidth="1"/>
    <col min="2812" max="2812" width="8.7265625" style="3" customWidth="1"/>
    <col min="2813" max="2813" width="6.453125" style="3" customWidth="1"/>
    <col min="2814" max="2814" width="7.54296875" style="3" customWidth="1"/>
    <col min="2815" max="2815" width="10.26953125" style="3" customWidth="1"/>
    <col min="2816" max="2816" width="6.7265625" style="3" customWidth="1"/>
    <col min="2817" max="2817" width="9.7265625" style="3" customWidth="1"/>
    <col min="2818" max="2818" width="7.7265625" style="3" customWidth="1"/>
    <col min="2819" max="2819" width="8.453125" style="3" customWidth="1"/>
    <col min="2820" max="2820" width="12.453125" style="3" customWidth="1"/>
    <col min="2821" max="3065" width="8.7265625" style="3"/>
    <col min="3066" max="3066" width="3.54296875" style="3" customWidth="1"/>
    <col min="3067" max="3067" width="61.26953125" style="3" customWidth="1"/>
    <col min="3068" max="3068" width="8.7265625" style="3" customWidth="1"/>
    <col min="3069" max="3069" width="6.453125" style="3" customWidth="1"/>
    <col min="3070" max="3070" width="7.54296875" style="3" customWidth="1"/>
    <col min="3071" max="3071" width="10.26953125" style="3" customWidth="1"/>
    <col min="3072" max="3072" width="6.7265625" style="3" customWidth="1"/>
    <col min="3073" max="3073" width="9.7265625" style="3" customWidth="1"/>
    <col min="3074" max="3074" width="7.7265625" style="3" customWidth="1"/>
    <col min="3075" max="3075" width="8.453125" style="3" customWidth="1"/>
    <col min="3076" max="3076" width="12.453125" style="3" customWidth="1"/>
    <col min="3077" max="3321" width="8.7265625" style="3"/>
    <col min="3322" max="3322" width="3.54296875" style="3" customWidth="1"/>
    <col min="3323" max="3323" width="61.26953125" style="3" customWidth="1"/>
    <col min="3324" max="3324" width="8.7265625" style="3" customWidth="1"/>
    <col min="3325" max="3325" width="6.453125" style="3" customWidth="1"/>
    <col min="3326" max="3326" width="7.54296875" style="3" customWidth="1"/>
    <col min="3327" max="3327" width="10.26953125" style="3" customWidth="1"/>
    <col min="3328" max="3328" width="6.7265625" style="3" customWidth="1"/>
    <col min="3329" max="3329" width="9.7265625" style="3" customWidth="1"/>
    <col min="3330" max="3330" width="7.7265625" style="3" customWidth="1"/>
    <col min="3331" max="3331" width="8.453125" style="3" customWidth="1"/>
    <col min="3332" max="3332" width="12.453125" style="3" customWidth="1"/>
    <col min="3333" max="3577" width="8.7265625" style="3"/>
    <col min="3578" max="3578" width="3.54296875" style="3" customWidth="1"/>
    <col min="3579" max="3579" width="61.26953125" style="3" customWidth="1"/>
    <col min="3580" max="3580" width="8.7265625" style="3" customWidth="1"/>
    <col min="3581" max="3581" width="6.453125" style="3" customWidth="1"/>
    <col min="3582" max="3582" width="7.54296875" style="3" customWidth="1"/>
    <col min="3583" max="3583" width="10.26953125" style="3" customWidth="1"/>
    <col min="3584" max="3584" width="6.7265625" style="3" customWidth="1"/>
    <col min="3585" max="3585" width="9.7265625" style="3" customWidth="1"/>
    <col min="3586" max="3586" width="7.7265625" style="3" customWidth="1"/>
    <col min="3587" max="3587" width="8.453125" style="3" customWidth="1"/>
    <col min="3588" max="3588" width="12.453125" style="3" customWidth="1"/>
    <col min="3589" max="3833" width="8.7265625" style="3"/>
    <col min="3834" max="3834" width="3.54296875" style="3" customWidth="1"/>
    <col min="3835" max="3835" width="61.26953125" style="3" customWidth="1"/>
    <col min="3836" max="3836" width="8.7265625" style="3" customWidth="1"/>
    <col min="3837" max="3837" width="6.453125" style="3" customWidth="1"/>
    <col min="3838" max="3838" width="7.54296875" style="3" customWidth="1"/>
    <col min="3839" max="3839" width="10.26953125" style="3" customWidth="1"/>
    <col min="3840" max="3840" width="6.7265625" style="3" customWidth="1"/>
    <col min="3841" max="3841" width="9.7265625" style="3" customWidth="1"/>
    <col min="3842" max="3842" width="7.7265625" style="3" customWidth="1"/>
    <col min="3843" max="3843" width="8.453125" style="3" customWidth="1"/>
    <col min="3844" max="3844" width="12.453125" style="3" customWidth="1"/>
    <col min="3845" max="4089" width="8.7265625" style="3"/>
    <col min="4090" max="4090" width="3.54296875" style="3" customWidth="1"/>
    <col min="4091" max="4091" width="61.26953125" style="3" customWidth="1"/>
    <col min="4092" max="4092" width="8.7265625" style="3" customWidth="1"/>
    <col min="4093" max="4093" width="6.453125" style="3" customWidth="1"/>
    <col min="4094" max="4094" width="7.54296875" style="3" customWidth="1"/>
    <col min="4095" max="4095" width="10.26953125" style="3" customWidth="1"/>
    <col min="4096" max="4096" width="6.7265625" style="3" customWidth="1"/>
    <col min="4097" max="4097" width="9.7265625" style="3" customWidth="1"/>
    <col min="4098" max="4098" width="7.7265625" style="3" customWidth="1"/>
    <col min="4099" max="4099" width="8.453125" style="3" customWidth="1"/>
    <col min="4100" max="4100" width="12.453125" style="3" customWidth="1"/>
    <col min="4101" max="4345" width="8.7265625" style="3"/>
    <col min="4346" max="4346" width="3.54296875" style="3" customWidth="1"/>
    <col min="4347" max="4347" width="61.26953125" style="3" customWidth="1"/>
    <col min="4348" max="4348" width="8.7265625" style="3" customWidth="1"/>
    <col min="4349" max="4349" width="6.453125" style="3" customWidth="1"/>
    <col min="4350" max="4350" width="7.54296875" style="3" customWidth="1"/>
    <col min="4351" max="4351" width="10.26953125" style="3" customWidth="1"/>
    <col min="4352" max="4352" width="6.7265625" style="3" customWidth="1"/>
    <col min="4353" max="4353" width="9.7265625" style="3" customWidth="1"/>
    <col min="4354" max="4354" width="7.7265625" style="3" customWidth="1"/>
    <col min="4355" max="4355" width="8.453125" style="3" customWidth="1"/>
    <col min="4356" max="4356" width="12.453125" style="3" customWidth="1"/>
    <col min="4357" max="4601" width="8.7265625" style="3"/>
    <col min="4602" max="4602" width="3.54296875" style="3" customWidth="1"/>
    <col min="4603" max="4603" width="61.26953125" style="3" customWidth="1"/>
    <col min="4604" max="4604" width="8.7265625" style="3" customWidth="1"/>
    <col min="4605" max="4605" width="6.453125" style="3" customWidth="1"/>
    <col min="4606" max="4606" width="7.54296875" style="3" customWidth="1"/>
    <col min="4607" max="4607" width="10.26953125" style="3" customWidth="1"/>
    <col min="4608" max="4608" width="6.7265625" style="3" customWidth="1"/>
    <col min="4609" max="4609" width="9.7265625" style="3" customWidth="1"/>
    <col min="4610" max="4610" width="7.7265625" style="3" customWidth="1"/>
    <col min="4611" max="4611" width="8.453125" style="3" customWidth="1"/>
    <col min="4612" max="4612" width="12.453125" style="3" customWidth="1"/>
    <col min="4613" max="4857" width="8.7265625" style="3"/>
    <col min="4858" max="4858" width="3.54296875" style="3" customWidth="1"/>
    <col min="4859" max="4859" width="61.26953125" style="3" customWidth="1"/>
    <col min="4860" max="4860" width="8.7265625" style="3" customWidth="1"/>
    <col min="4861" max="4861" width="6.453125" style="3" customWidth="1"/>
    <col min="4862" max="4862" width="7.54296875" style="3" customWidth="1"/>
    <col min="4863" max="4863" width="10.26953125" style="3" customWidth="1"/>
    <col min="4864" max="4864" width="6.7265625" style="3" customWidth="1"/>
    <col min="4865" max="4865" width="9.7265625" style="3" customWidth="1"/>
    <col min="4866" max="4866" width="7.7265625" style="3" customWidth="1"/>
    <col min="4867" max="4867" width="8.453125" style="3" customWidth="1"/>
    <col min="4868" max="4868" width="12.453125" style="3" customWidth="1"/>
    <col min="4869" max="5113" width="8.7265625" style="3"/>
    <col min="5114" max="5114" width="3.54296875" style="3" customWidth="1"/>
    <col min="5115" max="5115" width="61.26953125" style="3" customWidth="1"/>
    <col min="5116" max="5116" width="8.7265625" style="3" customWidth="1"/>
    <col min="5117" max="5117" width="6.453125" style="3" customWidth="1"/>
    <col min="5118" max="5118" width="7.54296875" style="3" customWidth="1"/>
    <col min="5119" max="5119" width="10.26953125" style="3" customWidth="1"/>
    <col min="5120" max="5120" width="6.7265625" style="3" customWidth="1"/>
    <col min="5121" max="5121" width="9.7265625" style="3" customWidth="1"/>
    <col min="5122" max="5122" width="7.7265625" style="3" customWidth="1"/>
    <col min="5123" max="5123" width="8.453125" style="3" customWidth="1"/>
    <col min="5124" max="5124" width="12.453125" style="3" customWidth="1"/>
    <col min="5125" max="5369" width="8.7265625" style="3"/>
    <col min="5370" max="5370" width="3.54296875" style="3" customWidth="1"/>
    <col min="5371" max="5371" width="61.26953125" style="3" customWidth="1"/>
    <col min="5372" max="5372" width="8.7265625" style="3" customWidth="1"/>
    <col min="5373" max="5373" width="6.453125" style="3" customWidth="1"/>
    <col min="5374" max="5374" width="7.54296875" style="3" customWidth="1"/>
    <col min="5375" max="5375" width="10.26953125" style="3" customWidth="1"/>
    <col min="5376" max="5376" width="6.7265625" style="3" customWidth="1"/>
    <col min="5377" max="5377" width="9.7265625" style="3" customWidth="1"/>
    <col min="5378" max="5378" width="7.7265625" style="3" customWidth="1"/>
    <col min="5379" max="5379" width="8.453125" style="3" customWidth="1"/>
    <col min="5380" max="5380" width="12.453125" style="3" customWidth="1"/>
    <col min="5381" max="5625" width="8.7265625" style="3"/>
    <col min="5626" max="5626" width="3.54296875" style="3" customWidth="1"/>
    <col min="5627" max="5627" width="61.26953125" style="3" customWidth="1"/>
    <col min="5628" max="5628" width="8.7265625" style="3" customWidth="1"/>
    <col min="5629" max="5629" width="6.453125" style="3" customWidth="1"/>
    <col min="5630" max="5630" width="7.54296875" style="3" customWidth="1"/>
    <col min="5631" max="5631" width="10.26953125" style="3" customWidth="1"/>
    <col min="5632" max="5632" width="6.7265625" style="3" customWidth="1"/>
    <col min="5633" max="5633" width="9.7265625" style="3" customWidth="1"/>
    <col min="5634" max="5634" width="7.7265625" style="3" customWidth="1"/>
    <col min="5635" max="5635" width="8.453125" style="3" customWidth="1"/>
    <col min="5636" max="5636" width="12.453125" style="3" customWidth="1"/>
    <col min="5637" max="5881" width="8.7265625" style="3"/>
    <col min="5882" max="5882" width="3.54296875" style="3" customWidth="1"/>
    <col min="5883" max="5883" width="61.26953125" style="3" customWidth="1"/>
    <col min="5884" max="5884" width="8.7265625" style="3" customWidth="1"/>
    <col min="5885" max="5885" width="6.453125" style="3" customWidth="1"/>
    <col min="5886" max="5886" width="7.54296875" style="3" customWidth="1"/>
    <col min="5887" max="5887" width="10.26953125" style="3" customWidth="1"/>
    <col min="5888" max="5888" width="6.7265625" style="3" customWidth="1"/>
    <col min="5889" max="5889" width="9.7265625" style="3" customWidth="1"/>
    <col min="5890" max="5890" width="7.7265625" style="3" customWidth="1"/>
    <col min="5891" max="5891" width="8.453125" style="3" customWidth="1"/>
    <col min="5892" max="5892" width="12.453125" style="3" customWidth="1"/>
    <col min="5893" max="6137" width="8.7265625" style="3"/>
    <col min="6138" max="6138" width="3.54296875" style="3" customWidth="1"/>
    <col min="6139" max="6139" width="61.26953125" style="3" customWidth="1"/>
    <col min="6140" max="6140" width="8.7265625" style="3" customWidth="1"/>
    <col min="6141" max="6141" width="6.453125" style="3" customWidth="1"/>
    <col min="6142" max="6142" width="7.54296875" style="3" customWidth="1"/>
    <col min="6143" max="6143" width="10.26953125" style="3" customWidth="1"/>
    <col min="6144" max="6144" width="6.7265625" style="3" customWidth="1"/>
    <col min="6145" max="6145" width="9.7265625" style="3" customWidth="1"/>
    <col min="6146" max="6146" width="7.7265625" style="3" customWidth="1"/>
    <col min="6147" max="6147" width="8.453125" style="3" customWidth="1"/>
    <col min="6148" max="6148" width="12.453125" style="3" customWidth="1"/>
    <col min="6149" max="6393" width="8.7265625" style="3"/>
    <col min="6394" max="6394" width="3.54296875" style="3" customWidth="1"/>
    <col min="6395" max="6395" width="61.26953125" style="3" customWidth="1"/>
    <col min="6396" max="6396" width="8.7265625" style="3" customWidth="1"/>
    <col min="6397" max="6397" width="6.453125" style="3" customWidth="1"/>
    <col min="6398" max="6398" width="7.54296875" style="3" customWidth="1"/>
    <col min="6399" max="6399" width="10.26953125" style="3" customWidth="1"/>
    <col min="6400" max="6400" width="6.7265625" style="3" customWidth="1"/>
    <col min="6401" max="6401" width="9.7265625" style="3" customWidth="1"/>
    <col min="6402" max="6402" width="7.7265625" style="3" customWidth="1"/>
    <col min="6403" max="6403" width="8.453125" style="3" customWidth="1"/>
    <col min="6404" max="6404" width="12.453125" style="3" customWidth="1"/>
    <col min="6405" max="6649" width="8.7265625" style="3"/>
    <col min="6650" max="6650" width="3.54296875" style="3" customWidth="1"/>
    <col min="6651" max="6651" width="61.26953125" style="3" customWidth="1"/>
    <col min="6652" max="6652" width="8.7265625" style="3" customWidth="1"/>
    <col min="6653" max="6653" width="6.453125" style="3" customWidth="1"/>
    <col min="6654" max="6654" width="7.54296875" style="3" customWidth="1"/>
    <col min="6655" max="6655" width="10.26953125" style="3" customWidth="1"/>
    <col min="6656" max="6656" width="6.7265625" style="3" customWidth="1"/>
    <col min="6657" max="6657" width="9.7265625" style="3" customWidth="1"/>
    <col min="6658" max="6658" width="7.7265625" style="3" customWidth="1"/>
    <col min="6659" max="6659" width="8.453125" style="3" customWidth="1"/>
    <col min="6660" max="6660" width="12.453125" style="3" customWidth="1"/>
    <col min="6661" max="6905" width="8.7265625" style="3"/>
    <col min="6906" max="6906" width="3.54296875" style="3" customWidth="1"/>
    <col min="6907" max="6907" width="61.26953125" style="3" customWidth="1"/>
    <col min="6908" max="6908" width="8.7265625" style="3" customWidth="1"/>
    <col min="6909" max="6909" width="6.453125" style="3" customWidth="1"/>
    <col min="6910" max="6910" width="7.54296875" style="3" customWidth="1"/>
    <col min="6911" max="6911" width="10.26953125" style="3" customWidth="1"/>
    <col min="6912" max="6912" width="6.7265625" style="3" customWidth="1"/>
    <col min="6913" max="6913" width="9.7265625" style="3" customWidth="1"/>
    <col min="6914" max="6914" width="7.7265625" style="3" customWidth="1"/>
    <col min="6915" max="6915" width="8.453125" style="3" customWidth="1"/>
    <col min="6916" max="6916" width="12.453125" style="3" customWidth="1"/>
    <col min="6917" max="7161" width="8.7265625" style="3"/>
    <col min="7162" max="7162" width="3.54296875" style="3" customWidth="1"/>
    <col min="7163" max="7163" width="61.26953125" style="3" customWidth="1"/>
    <col min="7164" max="7164" width="8.7265625" style="3" customWidth="1"/>
    <col min="7165" max="7165" width="6.453125" style="3" customWidth="1"/>
    <col min="7166" max="7166" width="7.54296875" style="3" customWidth="1"/>
    <col min="7167" max="7167" width="10.26953125" style="3" customWidth="1"/>
    <col min="7168" max="7168" width="6.7265625" style="3" customWidth="1"/>
    <col min="7169" max="7169" width="9.7265625" style="3" customWidth="1"/>
    <col min="7170" max="7170" width="7.7265625" style="3" customWidth="1"/>
    <col min="7171" max="7171" width="8.453125" style="3" customWidth="1"/>
    <col min="7172" max="7172" width="12.453125" style="3" customWidth="1"/>
    <col min="7173" max="7417" width="8.7265625" style="3"/>
    <col min="7418" max="7418" width="3.54296875" style="3" customWidth="1"/>
    <col min="7419" max="7419" width="61.26953125" style="3" customWidth="1"/>
    <col min="7420" max="7420" width="8.7265625" style="3" customWidth="1"/>
    <col min="7421" max="7421" width="6.453125" style="3" customWidth="1"/>
    <col min="7422" max="7422" width="7.54296875" style="3" customWidth="1"/>
    <col min="7423" max="7423" width="10.26953125" style="3" customWidth="1"/>
    <col min="7424" max="7424" width="6.7265625" style="3" customWidth="1"/>
    <col min="7425" max="7425" width="9.7265625" style="3" customWidth="1"/>
    <col min="7426" max="7426" width="7.7265625" style="3" customWidth="1"/>
    <col min="7427" max="7427" width="8.453125" style="3" customWidth="1"/>
    <col min="7428" max="7428" width="12.453125" style="3" customWidth="1"/>
    <col min="7429" max="7673" width="8.7265625" style="3"/>
    <col min="7674" max="7674" width="3.54296875" style="3" customWidth="1"/>
    <col min="7675" max="7675" width="61.26953125" style="3" customWidth="1"/>
    <col min="7676" max="7676" width="8.7265625" style="3" customWidth="1"/>
    <col min="7677" max="7677" width="6.453125" style="3" customWidth="1"/>
    <col min="7678" max="7678" width="7.54296875" style="3" customWidth="1"/>
    <col min="7679" max="7679" width="10.26953125" style="3" customWidth="1"/>
    <col min="7680" max="7680" width="6.7265625" style="3" customWidth="1"/>
    <col min="7681" max="7681" width="9.7265625" style="3" customWidth="1"/>
    <col min="7682" max="7682" width="7.7265625" style="3" customWidth="1"/>
    <col min="7683" max="7683" width="8.453125" style="3" customWidth="1"/>
    <col min="7684" max="7684" width="12.453125" style="3" customWidth="1"/>
    <col min="7685" max="7929" width="8.7265625" style="3"/>
    <col min="7930" max="7930" width="3.54296875" style="3" customWidth="1"/>
    <col min="7931" max="7931" width="61.26953125" style="3" customWidth="1"/>
    <col min="7932" max="7932" width="8.7265625" style="3" customWidth="1"/>
    <col min="7933" max="7933" width="6.453125" style="3" customWidth="1"/>
    <col min="7934" max="7934" width="7.54296875" style="3" customWidth="1"/>
    <col min="7935" max="7935" width="10.26953125" style="3" customWidth="1"/>
    <col min="7936" max="7936" width="6.7265625" style="3" customWidth="1"/>
    <col min="7937" max="7937" width="9.7265625" style="3" customWidth="1"/>
    <col min="7938" max="7938" width="7.7265625" style="3" customWidth="1"/>
    <col min="7939" max="7939" width="8.453125" style="3" customWidth="1"/>
    <col min="7940" max="7940" width="12.453125" style="3" customWidth="1"/>
    <col min="7941" max="8185" width="8.7265625" style="3"/>
    <col min="8186" max="8186" width="3.54296875" style="3" customWidth="1"/>
    <col min="8187" max="8187" width="61.26953125" style="3" customWidth="1"/>
    <col min="8188" max="8188" width="8.7265625" style="3" customWidth="1"/>
    <col min="8189" max="8189" width="6.453125" style="3" customWidth="1"/>
    <col min="8190" max="8190" width="7.54296875" style="3" customWidth="1"/>
    <col min="8191" max="8191" width="10.26953125" style="3" customWidth="1"/>
    <col min="8192" max="8192" width="6.7265625" style="3" customWidth="1"/>
    <col min="8193" max="8193" width="9.7265625" style="3" customWidth="1"/>
    <col min="8194" max="8194" width="7.7265625" style="3" customWidth="1"/>
    <col min="8195" max="8195" width="8.453125" style="3" customWidth="1"/>
    <col min="8196" max="8196" width="12.453125" style="3" customWidth="1"/>
    <col min="8197" max="8441" width="8.7265625" style="3"/>
    <col min="8442" max="8442" width="3.54296875" style="3" customWidth="1"/>
    <col min="8443" max="8443" width="61.26953125" style="3" customWidth="1"/>
    <col min="8444" max="8444" width="8.7265625" style="3" customWidth="1"/>
    <col min="8445" max="8445" width="6.453125" style="3" customWidth="1"/>
    <col min="8446" max="8446" width="7.54296875" style="3" customWidth="1"/>
    <col min="8447" max="8447" width="10.26953125" style="3" customWidth="1"/>
    <col min="8448" max="8448" width="6.7265625" style="3" customWidth="1"/>
    <col min="8449" max="8449" width="9.7265625" style="3" customWidth="1"/>
    <col min="8450" max="8450" width="7.7265625" style="3" customWidth="1"/>
    <col min="8451" max="8451" width="8.453125" style="3" customWidth="1"/>
    <col min="8452" max="8452" width="12.453125" style="3" customWidth="1"/>
    <col min="8453" max="8697" width="8.7265625" style="3"/>
    <col min="8698" max="8698" width="3.54296875" style="3" customWidth="1"/>
    <col min="8699" max="8699" width="61.26953125" style="3" customWidth="1"/>
    <col min="8700" max="8700" width="8.7265625" style="3" customWidth="1"/>
    <col min="8701" max="8701" width="6.453125" style="3" customWidth="1"/>
    <col min="8702" max="8702" width="7.54296875" style="3" customWidth="1"/>
    <col min="8703" max="8703" width="10.26953125" style="3" customWidth="1"/>
    <col min="8704" max="8704" width="6.7265625" style="3" customWidth="1"/>
    <col min="8705" max="8705" width="9.7265625" style="3" customWidth="1"/>
    <col min="8706" max="8706" width="7.7265625" style="3" customWidth="1"/>
    <col min="8707" max="8707" width="8.453125" style="3" customWidth="1"/>
    <col min="8708" max="8708" width="12.453125" style="3" customWidth="1"/>
    <col min="8709" max="8953" width="8.7265625" style="3"/>
    <col min="8954" max="8954" width="3.54296875" style="3" customWidth="1"/>
    <col min="8955" max="8955" width="61.26953125" style="3" customWidth="1"/>
    <col min="8956" max="8956" width="8.7265625" style="3" customWidth="1"/>
    <col min="8957" max="8957" width="6.453125" style="3" customWidth="1"/>
    <col min="8958" max="8958" width="7.54296875" style="3" customWidth="1"/>
    <col min="8959" max="8959" width="10.26953125" style="3" customWidth="1"/>
    <col min="8960" max="8960" width="6.7265625" style="3" customWidth="1"/>
    <col min="8961" max="8961" width="9.7265625" style="3" customWidth="1"/>
    <col min="8962" max="8962" width="7.7265625" style="3" customWidth="1"/>
    <col min="8963" max="8963" width="8.453125" style="3" customWidth="1"/>
    <col min="8964" max="8964" width="12.453125" style="3" customWidth="1"/>
    <col min="8965" max="9209" width="8.7265625" style="3"/>
    <col min="9210" max="9210" width="3.54296875" style="3" customWidth="1"/>
    <col min="9211" max="9211" width="61.26953125" style="3" customWidth="1"/>
    <col min="9212" max="9212" width="8.7265625" style="3" customWidth="1"/>
    <col min="9213" max="9213" width="6.453125" style="3" customWidth="1"/>
    <col min="9214" max="9214" width="7.54296875" style="3" customWidth="1"/>
    <col min="9215" max="9215" width="10.26953125" style="3" customWidth="1"/>
    <col min="9216" max="9216" width="6.7265625" style="3" customWidth="1"/>
    <col min="9217" max="9217" width="9.7265625" style="3" customWidth="1"/>
    <col min="9218" max="9218" width="7.7265625" style="3" customWidth="1"/>
    <col min="9219" max="9219" width="8.453125" style="3" customWidth="1"/>
    <col min="9220" max="9220" width="12.453125" style="3" customWidth="1"/>
    <col min="9221" max="9465" width="8.7265625" style="3"/>
    <col min="9466" max="9466" width="3.54296875" style="3" customWidth="1"/>
    <col min="9467" max="9467" width="61.26953125" style="3" customWidth="1"/>
    <col min="9468" max="9468" width="8.7265625" style="3" customWidth="1"/>
    <col min="9469" max="9469" width="6.453125" style="3" customWidth="1"/>
    <col min="9470" max="9470" width="7.54296875" style="3" customWidth="1"/>
    <col min="9471" max="9471" width="10.26953125" style="3" customWidth="1"/>
    <col min="9472" max="9472" width="6.7265625" style="3" customWidth="1"/>
    <col min="9473" max="9473" width="9.7265625" style="3" customWidth="1"/>
    <col min="9474" max="9474" width="7.7265625" style="3" customWidth="1"/>
    <col min="9475" max="9475" width="8.453125" style="3" customWidth="1"/>
    <col min="9476" max="9476" width="12.453125" style="3" customWidth="1"/>
    <col min="9477" max="9721" width="8.7265625" style="3"/>
    <col min="9722" max="9722" width="3.54296875" style="3" customWidth="1"/>
    <col min="9723" max="9723" width="61.26953125" style="3" customWidth="1"/>
    <col min="9724" max="9724" width="8.7265625" style="3" customWidth="1"/>
    <col min="9725" max="9725" width="6.453125" style="3" customWidth="1"/>
    <col min="9726" max="9726" width="7.54296875" style="3" customWidth="1"/>
    <col min="9727" max="9727" width="10.26953125" style="3" customWidth="1"/>
    <col min="9728" max="9728" width="6.7265625" style="3" customWidth="1"/>
    <col min="9729" max="9729" width="9.7265625" style="3" customWidth="1"/>
    <col min="9730" max="9730" width="7.7265625" style="3" customWidth="1"/>
    <col min="9731" max="9731" width="8.453125" style="3" customWidth="1"/>
    <col min="9732" max="9732" width="12.453125" style="3" customWidth="1"/>
    <col min="9733" max="9977" width="8.7265625" style="3"/>
    <col min="9978" max="9978" width="3.54296875" style="3" customWidth="1"/>
    <col min="9979" max="9979" width="61.26953125" style="3" customWidth="1"/>
    <col min="9980" max="9980" width="8.7265625" style="3" customWidth="1"/>
    <col min="9981" max="9981" width="6.453125" style="3" customWidth="1"/>
    <col min="9982" max="9982" width="7.54296875" style="3" customWidth="1"/>
    <col min="9983" max="9983" width="10.26953125" style="3" customWidth="1"/>
    <col min="9984" max="9984" width="6.7265625" style="3" customWidth="1"/>
    <col min="9985" max="9985" width="9.7265625" style="3" customWidth="1"/>
    <col min="9986" max="9986" width="7.7265625" style="3" customWidth="1"/>
    <col min="9987" max="9987" width="8.453125" style="3" customWidth="1"/>
    <col min="9988" max="9988" width="12.453125" style="3" customWidth="1"/>
    <col min="9989" max="10233" width="8.7265625" style="3"/>
    <col min="10234" max="10234" width="3.54296875" style="3" customWidth="1"/>
    <col min="10235" max="10235" width="61.26953125" style="3" customWidth="1"/>
    <col min="10236" max="10236" width="8.7265625" style="3" customWidth="1"/>
    <col min="10237" max="10237" width="6.453125" style="3" customWidth="1"/>
    <col min="10238" max="10238" width="7.54296875" style="3" customWidth="1"/>
    <col min="10239" max="10239" width="10.26953125" style="3" customWidth="1"/>
    <col min="10240" max="10240" width="6.7265625" style="3" customWidth="1"/>
    <col min="10241" max="10241" width="9.7265625" style="3" customWidth="1"/>
    <col min="10242" max="10242" width="7.7265625" style="3" customWidth="1"/>
    <col min="10243" max="10243" width="8.453125" style="3" customWidth="1"/>
    <col min="10244" max="10244" width="12.453125" style="3" customWidth="1"/>
    <col min="10245" max="10489" width="8.7265625" style="3"/>
    <col min="10490" max="10490" width="3.54296875" style="3" customWidth="1"/>
    <col min="10491" max="10491" width="61.26953125" style="3" customWidth="1"/>
    <col min="10492" max="10492" width="8.7265625" style="3" customWidth="1"/>
    <col min="10493" max="10493" width="6.453125" style="3" customWidth="1"/>
    <col min="10494" max="10494" width="7.54296875" style="3" customWidth="1"/>
    <col min="10495" max="10495" width="10.26953125" style="3" customWidth="1"/>
    <col min="10496" max="10496" width="6.7265625" style="3" customWidth="1"/>
    <col min="10497" max="10497" width="9.7265625" style="3" customWidth="1"/>
    <col min="10498" max="10498" width="7.7265625" style="3" customWidth="1"/>
    <col min="10499" max="10499" width="8.453125" style="3" customWidth="1"/>
    <col min="10500" max="10500" width="12.453125" style="3" customWidth="1"/>
    <col min="10501" max="10745" width="8.7265625" style="3"/>
    <col min="10746" max="10746" width="3.54296875" style="3" customWidth="1"/>
    <col min="10747" max="10747" width="61.26953125" style="3" customWidth="1"/>
    <col min="10748" max="10748" width="8.7265625" style="3" customWidth="1"/>
    <col min="10749" max="10749" width="6.453125" style="3" customWidth="1"/>
    <col min="10750" max="10750" width="7.54296875" style="3" customWidth="1"/>
    <col min="10751" max="10751" width="10.26953125" style="3" customWidth="1"/>
    <col min="10752" max="10752" width="6.7265625" style="3" customWidth="1"/>
    <col min="10753" max="10753" width="9.7265625" style="3" customWidth="1"/>
    <col min="10754" max="10754" width="7.7265625" style="3" customWidth="1"/>
    <col min="10755" max="10755" width="8.453125" style="3" customWidth="1"/>
    <col min="10756" max="10756" width="12.453125" style="3" customWidth="1"/>
    <col min="10757" max="11001" width="8.7265625" style="3"/>
    <col min="11002" max="11002" width="3.54296875" style="3" customWidth="1"/>
    <col min="11003" max="11003" width="61.26953125" style="3" customWidth="1"/>
    <col min="11004" max="11004" width="8.7265625" style="3" customWidth="1"/>
    <col min="11005" max="11005" width="6.453125" style="3" customWidth="1"/>
    <col min="11006" max="11006" width="7.54296875" style="3" customWidth="1"/>
    <col min="11007" max="11007" width="10.26953125" style="3" customWidth="1"/>
    <col min="11008" max="11008" width="6.7265625" style="3" customWidth="1"/>
    <col min="11009" max="11009" width="9.7265625" style="3" customWidth="1"/>
    <col min="11010" max="11010" width="7.7265625" style="3" customWidth="1"/>
    <col min="11011" max="11011" width="8.453125" style="3" customWidth="1"/>
    <col min="11012" max="11012" width="12.453125" style="3" customWidth="1"/>
    <col min="11013" max="11257" width="8.7265625" style="3"/>
    <col min="11258" max="11258" width="3.54296875" style="3" customWidth="1"/>
    <col min="11259" max="11259" width="61.26953125" style="3" customWidth="1"/>
    <col min="11260" max="11260" width="8.7265625" style="3" customWidth="1"/>
    <col min="11261" max="11261" width="6.453125" style="3" customWidth="1"/>
    <col min="11262" max="11262" width="7.54296875" style="3" customWidth="1"/>
    <col min="11263" max="11263" width="10.26953125" style="3" customWidth="1"/>
    <col min="11264" max="11264" width="6.7265625" style="3" customWidth="1"/>
    <col min="11265" max="11265" width="9.7265625" style="3" customWidth="1"/>
    <col min="11266" max="11266" width="7.7265625" style="3" customWidth="1"/>
    <col min="11267" max="11267" width="8.453125" style="3" customWidth="1"/>
    <col min="11268" max="11268" width="12.453125" style="3" customWidth="1"/>
    <col min="11269" max="11513" width="8.7265625" style="3"/>
    <col min="11514" max="11514" width="3.54296875" style="3" customWidth="1"/>
    <col min="11515" max="11515" width="61.26953125" style="3" customWidth="1"/>
    <col min="11516" max="11516" width="8.7265625" style="3" customWidth="1"/>
    <col min="11517" max="11517" width="6.453125" style="3" customWidth="1"/>
    <col min="11518" max="11518" width="7.54296875" style="3" customWidth="1"/>
    <col min="11519" max="11519" width="10.26953125" style="3" customWidth="1"/>
    <col min="11520" max="11520" width="6.7265625" style="3" customWidth="1"/>
    <col min="11521" max="11521" width="9.7265625" style="3" customWidth="1"/>
    <col min="11522" max="11522" width="7.7265625" style="3" customWidth="1"/>
    <col min="11523" max="11523" width="8.453125" style="3" customWidth="1"/>
    <col min="11524" max="11524" width="12.453125" style="3" customWidth="1"/>
    <col min="11525" max="11769" width="8.7265625" style="3"/>
    <col min="11770" max="11770" width="3.54296875" style="3" customWidth="1"/>
    <col min="11771" max="11771" width="61.26953125" style="3" customWidth="1"/>
    <col min="11772" max="11772" width="8.7265625" style="3" customWidth="1"/>
    <col min="11773" max="11773" width="6.453125" style="3" customWidth="1"/>
    <col min="11774" max="11774" width="7.54296875" style="3" customWidth="1"/>
    <col min="11775" max="11775" width="10.26953125" style="3" customWidth="1"/>
    <col min="11776" max="11776" width="6.7265625" style="3" customWidth="1"/>
    <col min="11777" max="11777" width="9.7265625" style="3" customWidth="1"/>
    <col min="11778" max="11778" width="7.7265625" style="3" customWidth="1"/>
    <col min="11779" max="11779" width="8.453125" style="3" customWidth="1"/>
    <col min="11780" max="11780" width="12.453125" style="3" customWidth="1"/>
    <col min="11781" max="12025" width="8.7265625" style="3"/>
    <col min="12026" max="12026" width="3.54296875" style="3" customWidth="1"/>
    <col min="12027" max="12027" width="61.26953125" style="3" customWidth="1"/>
    <col min="12028" max="12028" width="8.7265625" style="3" customWidth="1"/>
    <col min="12029" max="12029" width="6.453125" style="3" customWidth="1"/>
    <col min="12030" max="12030" width="7.54296875" style="3" customWidth="1"/>
    <col min="12031" max="12031" width="10.26953125" style="3" customWidth="1"/>
    <col min="12032" max="12032" width="6.7265625" style="3" customWidth="1"/>
    <col min="12033" max="12033" width="9.7265625" style="3" customWidth="1"/>
    <col min="12034" max="12034" width="7.7265625" style="3" customWidth="1"/>
    <col min="12035" max="12035" width="8.453125" style="3" customWidth="1"/>
    <col min="12036" max="12036" width="12.453125" style="3" customWidth="1"/>
    <col min="12037" max="12281" width="8.7265625" style="3"/>
    <col min="12282" max="12282" width="3.54296875" style="3" customWidth="1"/>
    <col min="12283" max="12283" width="61.26953125" style="3" customWidth="1"/>
    <col min="12284" max="12284" width="8.7265625" style="3" customWidth="1"/>
    <col min="12285" max="12285" width="6.453125" style="3" customWidth="1"/>
    <col min="12286" max="12286" width="7.54296875" style="3" customWidth="1"/>
    <col min="12287" max="12287" width="10.26953125" style="3" customWidth="1"/>
    <col min="12288" max="12288" width="6.7265625" style="3" customWidth="1"/>
    <col min="12289" max="12289" width="9.7265625" style="3" customWidth="1"/>
    <col min="12290" max="12290" width="7.7265625" style="3" customWidth="1"/>
    <col min="12291" max="12291" width="8.453125" style="3" customWidth="1"/>
    <col min="12292" max="12292" width="12.453125" style="3" customWidth="1"/>
    <col min="12293" max="12537" width="8.7265625" style="3"/>
    <col min="12538" max="12538" width="3.54296875" style="3" customWidth="1"/>
    <col min="12539" max="12539" width="61.26953125" style="3" customWidth="1"/>
    <col min="12540" max="12540" width="8.7265625" style="3" customWidth="1"/>
    <col min="12541" max="12541" width="6.453125" style="3" customWidth="1"/>
    <col min="12542" max="12542" width="7.54296875" style="3" customWidth="1"/>
    <col min="12543" max="12543" width="10.26953125" style="3" customWidth="1"/>
    <col min="12544" max="12544" width="6.7265625" style="3" customWidth="1"/>
    <col min="12545" max="12545" width="9.7265625" style="3" customWidth="1"/>
    <col min="12546" max="12546" width="7.7265625" style="3" customWidth="1"/>
    <col min="12547" max="12547" width="8.453125" style="3" customWidth="1"/>
    <col min="12548" max="12548" width="12.453125" style="3" customWidth="1"/>
    <col min="12549" max="12793" width="8.7265625" style="3"/>
    <col min="12794" max="12794" width="3.54296875" style="3" customWidth="1"/>
    <col min="12795" max="12795" width="61.26953125" style="3" customWidth="1"/>
    <col min="12796" max="12796" width="8.7265625" style="3" customWidth="1"/>
    <col min="12797" max="12797" width="6.453125" style="3" customWidth="1"/>
    <col min="12798" max="12798" width="7.54296875" style="3" customWidth="1"/>
    <col min="12799" max="12799" width="10.26953125" style="3" customWidth="1"/>
    <col min="12800" max="12800" width="6.7265625" style="3" customWidth="1"/>
    <col min="12801" max="12801" width="9.7265625" style="3" customWidth="1"/>
    <col min="12802" max="12802" width="7.7265625" style="3" customWidth="1"/>
    <col min="12803" max="12803" width="8.453125" style="3" customWidth="1"/>
    <col min="12804" max="12804" width="12.453125" style="3" customWidth="1"/>
    <col min="12805" max="13049" width="8.7265625" style="3"/>
    <col min="13050" max="13050" width="3.54296875" style="3" customWidth="1"/>
    <col min="13051" max="13051" width="61.26953125" style="3" customWidth="1"/>
    <col min="13052" max="13052" width="8.7265625" style="3" customWidth="1"/>
    <col min="13053" max="13053" width="6.453125" style="3" customWidth="1"/>
    <col min="13054" max="13054" width="7.54296875" style="3" customWidth="1"/>
    <col min="13055" max="13055" width="10.26953125" style="3" customWidth="1"/>
    <col min="13056" max="13056" width="6.7265625" style="3" customWidth="1"/>
    <col min="13057" max="13057" width="9.7265625" style="3" customWidth="1"/>
    <col min="13058" max="13058" width="7.7265625" style="3" customWidth="1"/>
    <col min="13059" max="13059" width="8.453125" style="3" customWidth="1"/>
    <col min="13060" max="13060" width="12.453125" style="3" customWidth="1"/>
    <col min="13061" max="13305" width="8.7265625" style="3"/>
    <col min="13306" max="13306" width="3.54296875" style="3" customWidth="1"/>
    <col min="13307" max="13307" width="61.26953125" style="3" customWidth="1"/>
    <col min="13308" max="13308" width="8.7265625" style="3" customWidth="1"/>
    <col min="13309" max="13309" width="6.453125" style="3" customWidth="1"/>
    <col min="13310" max="13310" width="7.54296875" style="3" customWidth="1"/>
    <col min="13311" max="13311" width="10.26953125" style="3" customWidth="1"/>
    <col min="13312" max="13312" width="6.7265625" style="3" customWidth="1"/>
    <col min="13313" max="13313" width="9.7265625" style="3" customWidth="1"/>
    <col min="13314" max="13314" width="7.7265625" style="3" customWidth="1"/>
    <col min="13315" max="13315" width="8.453125" style="3" customWidth="1"/>
    <col min="13316" max="13316" width="12.453125" style="3" customWidth="1"/>
    <col min="13317" max="13561" width="8.7265625" style="3"/>
    <col min="13562" max="13562" width="3.54296875" style="3" customWidth="1"/>
    <col min="13563" max="13563" width="61.26953125" style="3" customWidth="1"/>
    <col min="13564" max="13564" width="8.7265625" style="3" customWidth="1"/>
    <col min="13565" max="13565" width="6.453125" style="3" customWidth="1"/>
    <col min="13566" max="13566" width="7.54296875" style="3" customWidth="1"/>
    <col min="13567" max="13567" width="10.26953125" style="3" customWidth="1"/>
    <col min="13568" max="13568" width="6.7265625" style="3" customWidth="1"/>
    <col min="13569" max="13569" width="9.7265625" style="3" customWidth="1"/>
    <col min="13570" max="13570" width="7.7265625" style="3" customWidth="1"/>
    <col min="13571" max="13571" width="8.453125" style="3" customWidth="1"/>
    <col min="13572" max="13572" width="12.453125" style="3" customWidth="1"/>
    <col min="13573" max="13817" width="8.7265625" style="3"/>
    <col min="13818" max="13818" width="3.54296875" style="3" customWidth="1"/>
    <col min="13819" max="13819" width="61.26953125" style="3" customWidth="1"/>
    <col min="13820" max="13820" width="8.7265625" style="3" customWidth="1"/>
    <col min="13821" max="13821" width="6.453125" style="3" customWidth="1"/>
    <col min="13822" max="13822" width="7.54296875" style="3" customWidth="1"/>
    <col min="13823" max="13823" width="10.26953125" style="3" customWidth="1"/>
    <col min="13824" max="13824" width="6.7265625" style="3" customWidth="1"/>
    <col min="13825" max="13825" width="9.7265625" style="3" customWidth="1"/>
    <col min="13826" max="13826" width="7.7265625" style="3" customWidth="1"/>
    <col min="13827" max="13827" width="8.453125" style="3" customWidth="1"/>
    <col min="13828" max="13828" width="12.453125" style="3" customWidth="1"/>
    <col min="13829" max="14073" width="8.7265625" style="3"/>
    <col min="14074" max="14074" width="3.54296875" style="3" customWidth="1"/>
    <col min="14075" max="14075" width="61.26953125" style="3" customWidth="1"/>
    <col min="14076" max="14076" width="8.7265625" style="3" customWidth="1"/>
    <col min="14077" max="14077" width="6.453125" style="3" customWidth="1"/>
    <col min="14078" max="14078" width="7.54296875" style="3" customWidth="1"/>
    <col min="14079" max="14079" width="10.26953125" style="3" customWidth="1"/>
    <col min="14080" max="14080" width="6.7265625" style="3" customWidth="1"/>
    <col min="14081" max="14081" width="9.7265625" style="3" customWidth="1"/>
    <col min="14082" max="14082" width="7.7265625" style="3" customWidth="1"/>
    <col min="14083" max="14083" width="8.453125" style="3" customWidth="1"/>
    <col min="14084" max="14084" width="12.453125" style="3" customWidth="1"/>
    <col min="14085" max="14329" width="8.7265625" style="3"/>
    <col min="14330" max="14330" width="3.54296875" style="3" customWidth="1"/>
    <col min="14331" max="14331" width="61.26953125" style="3" customWidth="1"/>
    <col min="14332" max="14332" width="8.7265625" style="3" customWidth="1"/>
    <col min="14333" max="14333" width="6.453125" style="3" customWidth="1"/>
    <col min="14334" max="14334" width="7.54296875" style="3" customWidth="1"/>
    <col min="14335" max="14335" width="10.26953125" style="3" customWidth="1"/>
    <col min="14336" max="14336" width="6.7265625" style="3" customWidth="1"/>
    <col min="14337" max="14337" width="9.7265625" style="3" customWidth="1"/>
    <col min="14338" max="14338" width="7.7265625" style="3" customWidth="1"/>
    <col min="14339" max="14339" width="8.453125" style="3" customWidth="1"/>
    <col min="14340" max="14340" width="12.453125" style="3" customWidth="1"/>
    <col min="14341" max="14585" width="8.7265625" style="3"/>
    <col min="14586" max="14586" width="3.54296875" style="3" customWidth="1"/>
    <col min="14587" max="14587" width="61.26953125" style="3" customWidth="1"/>
    <col min="14588" max="14588" width="8.7265625" style="3" customWidth="1"/>
    <col min="14589" max="14589" width="6.453125" style="3" customWidth="1"/>
    <col min="14590" max="14590" width="7.54296875" style="3" customWidth="1"/>
    <col min="14591" max="14591" width="10.26953125" style="3" customWidth="1"/>
    <col min="14592" max="14592" width="6.7265625" style="3" customWidth="1"/>
    <col min="14593" max="14593" width="9.7265625" style="3" customWidth="1"/>
    <col min="14594" max="14594" width="7.7265625" style="3" customWidth="1"/>
    <col min="14595" max="14595" width="8.453125" style="3" customWidth="1"/>
    <col min="14596" max="14596" width="12.453125" style="3" customWidth="1"/>
    <col min="14597" max="14841" width="8.7265625" style="3"/>
    <col min="14842" max="14842" width="3.54296875" style="3" customWidth="1"/>
    <col min="14843" max="14843" width="61.26953125" style="3" customWidth="1"/>
    <col min="14844" max="14844" width="8.7265625" style="3" customWidth="1"/>
    <col min="14845" max="14845" width="6.453125" style="3" customWidth="1"/>
    <col min="14846" max="14846" width="7.54296875" style="3" customWidth="1"/>
    <col min="14847" max="14847" width="10.26953125" style="3" customWidth="1"/>
    <col min="14848" max="14848" width="6.7265625" style="3" customWidth="1"/>
    <col min="14849" max="14849" width="9.7265625" style="3" customWidth="1"/>
    <col min="14850" max="14850" width="7.7265625" style="3" customWidth="1"/>
    <col min="14851" max="14851" width="8.453125" style="3" customWidth="1"/>
    <col min="14852" max="14852" width="12.453125" style="3" customWidth="1"/>
    <col min="14853" max="15097" width="8.7265625" style="3"/>
    <col min="15098" max="15098" width="3.54296875" style="3" customWidth="1"/>
    <col min="15099" max="15099" width="61.26953125" style="3" customWidth="1"/>
    <col min="15100" max="15100" width="8.7265625" style="3" customWidth="1"/>
    <col min="15101" max="15101" width="6.453125" style="3" customWidth="1"/>
    <col min="15102" max="15102" width="7.54296875" style="3" customWidth="1"/>
    <col min="15103" max="15103" width="10.26953125" style="3" customWidth="1"/>
    <col min="15104" max="15104" width="6.7265625" style="3" customWidth="1"/>
    <col min="15105" max="15105" width="9.7265625" style="3" customWidth="1"/>
    <col min="15106" max="15106" width="7.7265625" style="3" customWidth="1"/>
    <col min="15107" max="15107" width="8.453125" style="3" customWidth="1"/>
    <col min="15108" max="15108" width="12.453125" style="3" customWidth="1"/>
    <col min="15109" max="15353" width="8.7265625" style="3"/>
    <col min="15354" max="15354" width="3.54296875" style="3" customWidth="1"/>
    <col min="15355" max="15355" width="61.26953125" style="3" customWidth="1"/>
    <col min="15356" max="15356" width="8.7265625" style="3" customWidth="1"/>
    <col min="15357" max="15357" width="6.453125" style="3" customWidth="1"/>
    <col min="15358" max="15358" width="7.54296875" style="3" customWidth="1"/>
    <col min="15359" max="15359" width="10.26953125" style="3" customWidth="1"/>
    <col min="15360" max="15360" width="6.7265625" style="3" customWidth="1"/>
    <col min="15361" max="15361" width="9.7265625" style="3" customWidth="1"/>
    <col min="15362" max="15362" width="7.7265625" style="3" customWidth="1"/>
    <col min="15363" max="15363" width="8.453125" style="3" customWidth="1"/>
    <col min="15364" max="15364" width="12.453125" style="3" customWidth="1"/>
    <col min="15365" max="15609" width="8.7265625" style="3"/>
    <col min="15610" max="15610" width="3.54296875" style="3" customWidth="1"/>
    <col min="15611" max="15611" width="61.26953125" style="3" customWidth="1"/>
    <col min="15612" max="15612" width="8.7265625" style="3" customWidth="1"/>
    <col min="15613" max="15613" width="6.453125" style="3" customWidth="1"/>
    <col min="15614" max="15614" width="7.54296875" style="3" customWidth="1"/>
    <col min="15615" max="15615" width="10.26953125" style="3" customWidth="1"/>
    <col min="15616" max="15616" width="6.7265625" style="3" customWidth="1"/>
    <col min="15617" max="15617" width="9.7265625" style="3" customWidth="1"/>
    <col min="15618" max="15618" width="7.7265625" style="3" customWidth="1"/>
    <col min="15619" max="15619" width="8.453125" style="3" customWidth="1"/>
    <col min="15620" max="15620" width="12.453125" style="3" customWidth="1"/>
    <col min="15621" max="15865" width="8.7265625" style="3"/>
    <col min="15866" max="15866" width="3.54296875" style="3" customWidth="1"/>
    <col min="15867" max="15867" width="61.26953125" style="3" customWidth="1"/>
    <col min="15868" max="15868" width="8.7265625" style="3" customWidth="1"/>
    <col min="15869" max="15869" width="6.453125" style="3" customWidth="1"/>
    <col min="15870" max="15870" width="7.54296875" style="3" customWidth="1"/>
    <col min="15871" max="15871" width="10.26953125" style="3" customWidth="1"/>
    <col min="15872" max="15872" width="6.7265625" style="3" customWidth="1"/>
    <col min="15873" max="15873" width="9.7265625" style="3" customWidth="1"/>
    <col min="15874" max="15874" width="7.7265625" style="3" customWidth="1"/>
    <col min="15875" max="15875" width="8.453125" style="3" customWidth="1"/>
    <col min="15876" max="15876" width="12.453125" style="3" customWidth="1"/>
    <col min="15877" max="16121" width="8.7265625" style="3"/>
    <col min="16122" max="16122" width="3.54296875" style="3" customWidth="1"/>
    <col min="16123" max="16123" width="61.26953125" style="3" customWidth="1"/>
    <col min="16124" max="16124" width="8.7265625" style="3" customWidth="1"/>
    <col min="16125" max="16125" width="6.453125" style="3" customWidth="1"/>
    <col min="16126" max="16126" width="7.54296875" style="3" customWidth="1"/>
    <col min="16127" max="16127" width="10.26953125" style="3" customWidth="1"/>
    <col min="16128" max="16128" width="6.7265625" style="3" customWidth="1"/>
    <col min="16129" max="16129" width="9.7265625" style="3" customWidth="1"/>
    <col min="16130" max="16130" width="7.7265625" style="3" customWidth="1"/>
    <col min="16131" max="16131" width="8.453125" style="3" customWidth="1"/>
    <col min="16132" max="16132" width="12.453125" style="3" customWidth="1"/>
    <col min="16133" max="16376" width="8.7265625" style="3"/>
    <col min="16377" max="16384" width="9.26953125" style="3" customWidth="1"/>
  </cols>
  <sheetData>
    <row r="1" spans="1:26" ht="15" thickBot="1" x14ac:dyDescent="0.4"/>
    <row r="2" spans="1:26" s="2" customFormat="1" ht="36.75" customHeight="1" x14ac:dyDescent="0.4">
      <c r="A2" s="1"/>
      <c r="B2" s="54" t="s">
        <v>16</v>
      </c>
      <c r="C2" s="55"/>
      <c r="D2" s="55"/>
      <c r="E2" s="55"/>
      <c r="F2" s="56"/>
      <c r="G2" s="56"/>
      <c r="H2" s="56"/>
      <c r="I2" s="56"/>
      <c r="J2" s="56"/>
      <c r="K2" s="56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5">
      <c r="B3" s="40" t="s">
        <v>0</v>
      </c>
      <c r="C3" s="41" t="s">
        <v>4</v>
      </c>
      <c r="D3" s="37" t="s">
        <v>6</v>
      </c>
      <c r="E3" s="38" t="s">
        <v>2</v>
      </c>
      <c r="F3" s="51" t="s">
        <v>33</v>
      </c>
      <c r="G3" s="52"/>
      <c r="H3" s="51" t="s">
        <v>35</v>
      </c>
      <c r="I3" s="52"/>
      <c r="J3" s="51" t="s">
        <v>36</v>
      </c>
      <c r="K3" s="52"/>
      <c r="L3" s="39" t="s">
        <v>5</v>
      </c>
    </row>
    <row r="4" spans="1:26" ht="12" customHeight="1" x14ac:dyDescent="0.35">
      <c r="B4" s="40"/>
      <c r="C4" s="42"/>
      <c r="D4" s="37"/>
      <c r="E4" s="38"/>
      <c r="F4" s="28" t="s">
        <v>32</v>
      </c>
      <c r="G4" s="28" t="s">
        <v>34</v>
      </c>
      <c r="H4" s="28" t="s">
        <v>32</v>
      </c>
      <c r="I4" s="28" t="s">
        <v>34</v>
      </c>
      <c r="J4" s="28" t="s">
        <v>32</v>
      </c>
      <c r="K4" s="28" t="s">
        <v>34</v>
      </c>
      <c r="L4" s="39"/>
    </row>
    <row r="5" spans="1:26" s="4" customFormat="1" ht="12" customHeight="1" x14ac:dyDescent="0.35">
      <c r="B5" s="40"/>
      <c r="C5" s="42"/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29">
        <v>9</v>
      </c>
    </row>
    <row r="6" spans="1:26" s="4" customFormat="1" ht="16" x14ac:dyDescent="0.35">
      <c r="B6" s="13">
        <v>1</v>
      </c>
      <c r="C6" s="50" t="s">
        <v>20</v>
      </c>
      <c r="D6" s="6"/>
      <c r="E6" s="11"/>
      <c r="F6" s="11"/>
      <c r="G6" s="11"/>
      <c r="H6" s="11"/>
      <c r="I6" s="11"/>
      <c r="J6" s="11"/>
      <c r="K6" s="11"/>
      <c r="L6" s="14"/>
    </row>
    <row r="7" spans="1:26" s="4" customFormat="1" ht="16" x14ac:dyDescent="0.35">
      <c r="B7" s="53">
        <v>1.1000000000000001</v>
      </c>
      <c r="C7" s="21" t="s">
        <v>38</v>
      </c>
      <c r="D7" s="6" t="s">
        <v>28</v>
      </c>
      <c r="E7" s="11">
        <v>18</v>
      </c>
      <c r="F7" s="11"/>
      <c r="G7" s="11">
        <f>F7*E7</f>
        <v>0</v>
      </c>
      <c r="H7" s="11"/>
      <c r="I7" s="11">
        <f>H7*E7</f>
        <v>0</v>
      </c>
      <c r="J7" s="11"/>
      <c r="K7" s="11">
        <f>J7*E7</f>
        <v>0</v>
      </c>
      <c r="L7" s="14">
        <f>G7+I7+K7</f>
        <v>0</v>
      </c>
      <c r="M7" s="8"/>
      <c r="N7" s="8"/>
    </row>
    <row r="8" spans="1:26" s="4" customFormat="1" ht="16" x14ac:dyDescent="0.35">
      <c r="B8" s="53">
        <v>1.2</v>
      </c>
      <c r="C8" s="21" t="s">
        <v>39</v>
      </c>
      <c r="D8" s="6" t="s">
        <v>29</v>
      </c>
      <c r="E8" s="11">
        <v>20</v>
      </c>
      <c r="F8" s="11"/>
      <c r="G8" s="11">
        <f t="shared" ref="G8:G12" si="0">F8*E8</f>
        <v>0</v>
      </c>
      <c r="H8" s="11"/>
      <c r="I8" s="11">
        <f t="shared" ref="I8:I12" si="1">H8*E8</f>
        <v>0</v>
      </c>
      <c r="J8" s="11"/>
      <c r="K8" s="11">
        <f t="shared" ref="K8:K12" si="2">J8*E8</f>
        <v>0</v>
      </c>
      <c r="L8" s="14">
        <f t="shared" ref="L8:L12" si="3">G8+I8+K8</f>
        <v>0</v>
      </c>
    </row>
    <row r="9" spans="1:26" s="4" customFormat="1" ht="16" x14ac:dyDescent="0.35">
      <c r="B9" s="53">
        <v>1.3</v>
      </c>
      <c r="C9" s="21" t="s">
        <v>40</v>
      </c>
      <c r="D9" s="6" t="s">
        <v>28</v>
      </c>
      <c r="E9" s="11">
        <v>2.2000000000000002</v>
      </c>
      <c r="F9" s="11"/>
      <c r="G9" s="11">
        <f t="shared" ref="G9" si="4">F9*E9</f>
        <v>0</v>
      </c>
      <c r="H9" s="11"/>
      <c r="I9" s="11">
        <f t="shared" ref="I9" si="5">H9*E9</f>
        <v>0</v>
      </c>
      <c r="J9" s="11"/>
      <c r="K9" s="11">
        <f t="shared" ref="K9" si="6">J9*E9</f>
        <v>0</v>
      </c>
      <c r="L9" s="14">
        <f t="shared" ref="L9" si="7">G9+I9+K9</f>
        <v>0</v>
      </c>
    </row>
    <row r="10" spans="1:26" s="4" customFormat="1" ht="16" x14ac:dyDescent="0.35">
      <c r="B10" s="53">
        <v>1.4</v>
      </c>
      <c r="C10" s="21" t="s">
        <v>41</v>
      </c>
      <c r="D10" s="6" t="s">
        <v>28</v>
      </c>
      <c r="E10" s="11">
        <v>4</v>
      </c>
      <c r="F10" s="11"/>
      <c r="G10" s="11">
        <f t="shared" ref="G10:G11" si="8">F10*E10</f>
        <v>0</v>
      </c>
      <c r="H10" s="11"/>
      <c r="I10" s="11">
        <f t="shared" ref="I10:I11" si="9">H10*E10</f>
        <v>0</v>
      </c>
      <c r="J10" s="11"/>
      <c r="K10" s="11">
        <f t="shared" ref="K10:K11" si="10">J10*E10</f>
        <v>0</v>
      </c>
      <c r="L10" s="14">
        <f t="shared" ref="L10:L11" si="11">G10+I10+K10</f>
        <v>0</v>
      </c>
    </row>
    <row r="11" spans="1:26" s="4" customFormat="1" ht="16" x14ac:dyDescent="0.35">
      <c r="B11" s="53">
        <v>1.5</v>
      </c>
      <c r="C11" s="21" t="s">
        <v>42</v>
      </c>
      <c r="D11" s="6" t="s">
        <v>28</v>
      </c>
      <c r="E11" s="11">
        <v>13</v>
      </c>
      <c r="F11" s="11"/>
      <c r="G11" s="11">
        <f t="shared" si="8"/>
        <v>0</v>
      </c>
      <c r="H11" s="11"/>
      <c r="I11" s="11">
        <f t="shared" si="9"/>
        <v>0</v>
      </c>
      <c r="J11" s="11"/>
      <c r="K11" s="11">
        <f t="shared" si="10"/>
        <v>0</v>
      </c>
      <c r="L11" s="14">
        <f t="shared" si="11"/>
        <v>0</v>
      </c>
    </row>
    <row r="12" spans="1:26" s="4" customFormat="1" ht="29" x14ac:dyDescent="0.35">
      <c r="B12" s="53">
        <v>1.6</v>
      </c>
      <c r="C12" s="21" t="s">
        <v>23</v>
      </c>
      <c r="D12" s="6" t="s">
        <v>9</v>
      </c>
      <c r="E12" s="11">
        <v>1</v>
      </c>
      <c r="F12" s="11"/>
      <c r="G12" s="11">
        <f t="shared" si="0"/>
        <v>0</v>
      </c>
      <c r="H12" s="11"/>
      <c r="I12" s="11">
        <f t="shared" si="1"/>
        <v>0</v>
      </c>
      <c r="J12" s="11"/>
      <c r="K12" s="11">
        <f t="shared" si="2"/>
        <v>0</v>
      </c>
      <c r="L12" s="14">
        <f t="shared" si="3"/>
        <v>0</v>
      </c>
    </row>
    <row r="13" spans="1:26" s="4" customFormat="1" ht="16" x14ac:dyDescent="0.35">
      <c r="B13" s="13">
        <v>2</v>
      </c>
      <c r="C13" s="50" t="s">
        <v>24</v>
      </c>
      <c r="D13" s="6"/>
      <c r="E13" s="11"/>
      <c r="F13" s="11"/>
      <c r="G13" s="11"/>
      <c r="H13" s="11"/>
      <c r="I13" s="11"/>
      <c r="J13" s="11"/>
      <c r="K13" s="11"/>
      <c r="L13" s="14"/>
    </row>
    <row r="14" spans="1:26" s="4" customFormat="1" ht="29" x14ac:dyDescent="0.35">
      <c r="B14" s="53">
        <v>2.1</v>
      </c>
      <c r="C14" s="21" t="s">
        <v>43</v>
      </c>
      <c r="D14" s="6" t="s">
        <v>28</v>
      </c>
      <c r="E14" s="11">
        <v>136</v>
      </c>
      <c r="F14" s="11"/>
      <c r="G14" s="11">
        <f t="shared" ref="G14:G22" si="12">F14*E14</f>
        <v>0</v>
      </c>
      <c r="H14" s="11"/>
      <c r="I14" s="11">
        <f t="shared" ref="I14:I22" si="13">H14*E14</f>
        <v>0</v>
      </c>
      <c r="J14" s="11"/>
      <c r="K14" s="11">
        <f t="shared" ref="K14:K22" si="14">J14*E14</f>
        <v>0</v>
      </c>
      <c r="L14" s="14">
        <f t="shared" ref="L14:L22" si="15">G14+I14+K14</f>
        <v>0</v>
      </c>
    </row>
    <row r="15" spans="1:26" s="4" customFormat="1" ht="29" x14ac:dyDescent="0.35">
      <c r="B15" s="53">
        <v>2.2000000000000002</v>
      </c>
      <c r="C15" s="21" t="s">
        <v>44</v>
      </c>
      <c r="D15" s="6" t="s">
        <v>28</v>
      </c>
      <c r="E15" s="11">
        <v>150</v>
      </c>
      <c r="F15" s="11"/>
      <c r="G15" s="11">
        <f t="shared" si="12"/>
        <v>0</v>
      </c>
      <c r="H15" s="11"/>
      <c r="I15" s="11">
        <f t="shared" si="13"/>
        <v>0</v>
      </c>
      <c r="J15" s="11"/>
      <c r="K15" s="11">
        <f t="shared" si="14"/>
        <v>0</v>
      </c>
      <c r="L15" s="14">
        <f t="shared" si="15"/>
        <v>0</v>
      </c>
    </row>
    <row r="16" spans="1:26" s="4" customFormat="1" ht="58" x14ac:dyDescent="0.35">
      <c r="B16" s="53">
        <v>2.2999999999999998</v>
      </c>
      <c r="C16" s="21" t="s">
        <v>45</v>
      </c>
      <c r="D16" s="6" t="s">
        <v>28</v>
      </c>
      <c r="E16" s="11">
        <v>14</v>
      </c>
      <c r="F16" s="11"/>
      <c r="G16" s="11">
        <f t="shared" si="12"/>
        <v>0</v>
      </c>
      <c r="H16" s="11"/>
      <c r="I16" s="11">
        <f t="shared" si="13"/>
        <v>0</v>
      </c>
      <c r="J16" s="11"/>
      <c r="K16" s="11">
        <f t="shared" si="14"/>
        <v>0</v>
      </c>
      <c r="L16" s="14">
        <f t="shared" si="15"/>
        <v>0</v>
      </c>
    </row>
    <row r="17" spans="2:12" s="4" customFormat="1" ht="16" x14ac:dyDescent="0.35">
      <c r="B17" s="53">
        <v>2.4</v>
      </c>
      <c r="C17" s="21" t="s">
        <v>46</v>
      </c>
      <c r="D17" s="6" t="s">
        <v>28</v>
      </c>
      <c r="E17" s="11">
        <v>2.2000000000000002</v>
      </c>
      <c r="F17" s="11"/>
      <c r="G17" s="11">
        <f t="shared" si="12"/>
        <v>0</v>
      </c>
      <c r="H17" s="11"/>
      <c r="I17" s="11">
        <f t="shared" si="13"/>
        <v>0</v>
      </c>
      <c r="J17" s="11"/>
      <c r="K17" s="11">
        <f t="shared" si="14"/>
        <v>0</v>
      </c>
      <c r="L17" s="14">
        <f t="shared" si="15"/>
        <v>0</v>
      </c>
    </row>
    <row r="18" spans="2:12" s="4" customFormat="1" ht="16" x14ac:dyDescent="0.35">
      <c r="B18" s="53">
        <v>2.5</v>
      </c>
      <c r="C18" s="21" t="s">
        <v>47</v>
      </c>
      <c r="D18" s="6" t="s">
        <v>28</v>
      </c>
      <c r="E18" s="11">
        <v>2.2000000000000002</v>
      </c>
      <c r="F18" s="11"/>
      <c r="G18" s="11">
        <f t="shared" ref="G18:G21" si="16">F18*E18</f>
        <v>0</v>
      </c>
      <c r="H18" s="11"/>
      <c r="I18" s="11">
        <f t="shared" ref="I18:I21" si="17">H18*E18</f>
        <v>0</v>
      </c>
      <c r="J18" s="11"/>
      <c r="K18" s="11">
        <f t="shared" ref="K18:K21" si="18">J18*E18</f>
        <v>0</v>
      </c>
      <c r="L18" s="14">
        <f t="shared" ref="L18:L21" si="19">G18+I18+K18</f>
        <v>0</v>
      </c>
    </row>
    <row r="19" spans="2:12" s="4" customFormat="1" ht="16" x14ac:dyDescent="0.35">
      <c r="B19" s="53">
        <v>2.6</v>
      </c>
      <c r="C19" s="21" t="s">
        <v>48</v>
      </c>
      <c r="D19" s="6" t="s">
        <v>28</v>
      </c>
      <c r="E19" s="11">
        <v>4</v>
      </c>
      <c r="F19" s="11"/>
      <c r="G19" s="11">
        <f t="shared" si="16"/>
        <v>0</v>
      </c>
      <c r="H19" s="11"/>
      <c r="I19" s="11">
        <f t="shared" si="17"/>
        <v>0</v>
      </c>
      <c r="J19" s="11"/>
      <c r="K19" s="11">
        <f t="shared" si="18"/>
        <v>0</v>
      </c>
      <c r="L19" s="14">
        <f t="shared" si="19"/>
        <v>0</v>
      </c>
    </row>
    <row r="20" spans="2:12" s="4" customFormat="1" ht="29" x14ac:dyDescent="0.35">
      <c r="B20" s="53">
        <v>2.7</v>
      </c>
      <c r="C20" s="21" t="s">
        <v>49</v>
      </c>
      <c r="D20" s="6" t="s">
        <v>28</v>
      </c>
      <c r="E20" s="11">
        <v>18</v>
      </c>
      <c r="F20" s="11"/>
      <c r="G20" s="11">
        <f t="shared" si="16"/>
        <v>0</v>
      </c>
      <c r="H20" s="11"/>
      <c r="I20" s="11">
        <f t="shared" si="17"/>
        <v>0</v>
      </c>
      <c r="J20" s="11"/>
      <c r="K20" s="11">
        <f t="shared" si="18"/>
        <v>0</v>
      </c>
      <c r="L20" s="14">
        <f t="shared" si="19"/>
        <v>0</v>
      </c>
    </row>
    <row r="21" spans="2:12" s="4" customFormat="1" ht="16" x14ac:dyDescent="0.35">
      <c r="B21" s="53">
        <v>2.8</v>
      </c>
      <c r="C21" s="21" t="s">
        <v>50</v>
      </c>
      <c r="D21" s="6" t="s">
        <v>29</v>
      </c>
      <c r="E21" s="11">
        <v>20</v>
      </c>
      <c r="F21" s="11"/>
      <c r="G21" s="11">
        <f t="shared" si="16"/>
        <v>0</v>
      </c>
      <c r="H21" s="11"/>
      <c r="I21" s="11">
        <f t="shared" si="17"/>
        <v>0</v>
      </c>
      <c r="J21" s="11"/>
      <c r="K21" s="11">
        <f t="shared" si="18"/>
        <v>0</v>
      </c>
      <c r="L21" s="14">
        <f t="shared" si="19"/>
        <v>0</v>
      </c>
    </row>
    <row r="22" spans="2:12" s="4" customFormat="1" ht="16" x14ac:dyDescent="0.35">
      <c r="B22" s="53">
        <v>2.9</v>
      </c>
      <c r="C22" s="21" t="s">
        <v>51</v>
      </c>
      <c r="D22" s="6" t="s">
        <v>29</v>
      </c>
      <c r="E22" s="11">
        <v>171</v>
      </c>
      <c r="F22" s="11"/>
      <c r="G22" s="11">
        <f t="shared" si="12"/>
        <v>0</v>
      </c>
      <c r="H22" s="11"/>
      <c r="I22" s="11">
        <f t="shared" si="13"/>
        <v>0</v>
      </c>
      <c r="J22" s="11"/>
      <c r="K22" s="11">
        <f t="shared" si="14"/>
        <v>0</v>
      </c>
      <c r="L22" s="14">
        <f t="shared" si="15"/>
        <v>0</v>
      </c>
    </row>
    <row r="23" spans="2:12" s="4" customFormat="1" ht="17.5" customHeight="1" x14ac:dyDescent="0.35">
      <c r="B23" s="59">
        <v>3</v>
      </c>
      <c r="C23" s="50" t="s">
        <v>52</v>
      </c>
      <c r="D23" s="6" t="s">
        <v>9</v>
      </c>
      <c r="E23" s="11">
        <v>1</v>
      </c>
      <c r="F23" s="11"/>
      <c r="G23" s="11">
        <f t="shared" ref="G23" si="20">F23*E23</f>
        <v>0</v>
      </c>
      <c r="H23" s="11"/>
      <c r="I23" s="11">
        <f t="shared" ref="I23" si="21">H23*E23</f>
        <v>0</v>
      </c>
      <c r="J23" s="11"/>
      <c r="K23" s="11">
        <f t="shared" ref="K23" si="22">J23*E23</f>
        <v>0</v>
      </c>
      <c r="L23" s="14">
        <f t="shared" ref="L23" si="23">G23+I23+K23</f>
        <v>0</v>
      </c>
    </row>
    <row r="24" spans="2:12" ht="16" x14ac:dyDescent="0.35">
      <c r="B24" s="13">
        <v>4</v>
      </c>
      <c r="C24" s="23" t="s">
        <v>3</v>
      </c>
      <c r="D24" s="6"/>
      <c r="E24" s="11"/>
      <c r="F24" s="11"/>
      <c r="G24" s="11"/>
      <c r="H24" s="11"/>
      <c r="I24" s="11"/>
      <c r="J24" s="11"/>
      <c r="K24" s="11"/>
      <c r="L24" s="15">
        <f>SUM(L7:L23)</f>
        <v>0</v>
      </c>
    </row>
  </sheetData>
  <mergeCells count="9"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ageMargins left="0.84" right="0.25" top="0.75" bottom="0.2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3EBE-3F5B-4AAA-BFB4-26D3E92900EA}">
  <dimension ref="A1:Z11"/>
  <sheetViews>
    <sheetView zoomScale="70" zoomScaleNormal="70" workbookViewId="0">
      <selection activeCell="E10" sqref="E10"/>
    </sheetView>
  </sheetViews>
  <sheetFormatPr defaultRowHeight="14.5" x14ac:dyDescent="0.35"/>
  <cols>
    <col min="1" max="1" width="6.81640625" style="3" customWidth="1"/>
    <col min="2" max="2" width="6" style="3" customWidth="1"/>
    <col min="3" max="3" width="67.453125" style="9" customWidth="1"/>
    <col min="4" max="4" width="13.7265625" style="3" customWidth="1"/>
    <col min="5" max="11" width="12.453125" style="10" customWidth="1"/>
    <col min="12" max="12" width="13.26953125" style="3" customWidth="1"/>
    <col min="13" max="249" width="8.7265625" style="3"/>
    <col min="250" max="250" width="3.54296875" style="3" customWidth="1"/>
    <col min="251" max="251" width="61.26953125" style="3" customWidth="1"/>
    <col min="252" max="252" width="8.7265625" style="3" customWidth="1"/>
    <col min="253" max="253" width="6.453125" style="3" customWidth="1"/>
    <col min="254" max="254" width="7.54296875" style="3" customWidth="1"/>
    <col min="255" max="255" width="10.26953125" style="3" customWidth="1"/>
    <col min="256" max="256" width="6.7265625" style="3" customWidth="1"/>
    <col min="257" max="257" width="9.7265625" style="3" customWidth="1"/>
    <col min="258" max="258" width="7.7265625" style="3" customWidth="1"/>
    <col min="259" max="259" width="8.453125" style="3" customWidth="1"/>
    <col min="260" max="260" width="12.453125" style="3" customWidth="1"/>
    <col min="261" max="505" width="8.7265625" style="3"/>
    <col min="506" max="506" width="3.54296875" style="3" customWidth="1"/>
    <col min="507" max="507" width="61.26953125" style="3" customWidth="1"/>
    <col min="508" max="508" width="8.7265625" style="3" customWidth="1"/>
    <col min="509" max="509" width="6.453125" style="3" customWidth="1"/>
    <col min="510" max="510" width="7.54296875" style="3" customWidth="1"/>
    <col min="511" max="511" width="10.26953125" style="3" customWidth="1"/>
    <col min="512" max="512" width="6.7265625" style="3" customWidth="1"/>
    <col min="513" max="513" width="9.7265625" style="3" customWidth="1"/>
    <col min="514" max="514" width="7.7265625" style="3" customWidth="1"/>
    <col min="515" max="515" width="8.453125" style="3" customWidth="1"/>
    <col min="516" max="516" width="12.453125" style="3" customWidth="1"/>
    <col min="517" max="761" width="8.7265625" style="3"/>
    <col min="762" max="762" width="3.54296875" style="3" customWidth="1"/>
    <col min="763" max="763" width="61.26953125" style="3" customWidth="1"/>
    <col min="764" max="764" width="8.7265625" style="3" customWidth="1"/>
    <col min="765" max="765" width="6.453125" style="3" customWidth="1"/>
    <col min="766" max="766" width="7.54296875" style="3" customWidth="1"/>
    <col min="767" max="767" width="10.26953125" style="3" customWidth="1"/>
    <col min="768" max="768" width="6.7265625" style="3" customWidth="1"/>
    <col min="769" max="769" width="9.7265625" style="3" customWidth="1"/>
    <col min="770" max="770" width="7.7265625" style="3" customWidth="1"/>
    <col min="771" max="771" width="8.453125" style="3" customWidth="1"/>
    <col min="772" max="772" width="12.453125" style="3" customWidth="1"/>
    <col min="773" max="1017" width="8.7265625" style="3"/>
    <col min="1018" max="1018" width="3.54296875" style="3" customWidth="1"/>
    <col min="1019" max="1019" width="61.26953125" style="3" customWidth="1"/>
    <col min="1020" max="1020" width="8.7265625" style="3" customWidth="1"/>
    <col min="1021" max="1021" width="6.453125" style="3" customWidth="1"/>
    <col min="1022" max="1022" width="7.54296875" style="3" customWidth="1"/>
    <col min="1023" max="1023" width="10.26953125" style="3" customWidth="1"/>
    <col min="1024" max="1024" width="6.7265625" style="3" customWidth="1"/>
    <col min="1025" max="1025" width="9.7265625" style="3" customWidth="1"/>
    <col min="1026" max="1026" width="7.7265625" style="3" customWidth="1"/>
    <col min="1027" max="1027" width="8.453125" style="3" customWidth="1"/>
    <col min="1028" max="1028" width="12.453125" style="3" customWidth="1"/>
    <col min="1029" max="1273" width="8.7265625" style="3"/>
    <col min="1274" max="1274" width="3.54296875" style="3" customWidth="1"/>
    <col min="1275" max="1275" width="61.26953125" style="3" customWidth="1"/>
    <col min="1276" max="1276" width="8.7265625" style="3" customWidth="1"/>
    <col min="1277" max="1277" width="6.453125" style="3" customWidth="1"/>
    <col min="1278" max="1278" width="7.54296875" style="3" customWidth="1"/>
    <col min="1279" max="1279" width="10.26953125" style="3" customWidth="1"/>
    <col min="1280" max="1280" width="6.7265625" style="3" customWidth="1"/>
    <col min="1281" max="1281" width="9.7265625" style="3" customWidth="1"/>
    <col min="1282" max="1282" width="7.7265625" style="3" customWidth="1"/>
    <col min="1283" max="1283" width="8.453125" style="3" customWidth="1"/>
    <col min="1284" max="1284" width="12.453125" style="3" customWidth="1"/>
    <col min="1285" max="1529" width="8.7265625" style="3"/>
    <col min="1530" max="1530" width="3.54296875" style="3" customWidth="1"/>
    <col min="1531" max="1531" width="61.26953125" style="3" customWidth="1"/>
    <col min="1532" max="1532" width="8.7265625" style="3" customWidth="1"/>
    <col min="1533" max="1533" width="6.453125" style="3" customWidth="1"/>
    <col min="1534" max="1534" width="7.54296875" style="3" customWidth="1"/>
    <col min="1535" max="1535" width="10.26953125" style="3" customWidth="1"/>
    <col min="1536" max="1536" width="6.7265625" style="3" customWidth="1"/>
    <col min="1537" max="1537" width="9.7265625" style="3" customWidth="1"/>
    <col min="1538" max="1538" width="7.7265625" style="3" customWidth="1"/>
    <col min="1539" max="1539" width="8.453125" style="3" customWidth="1"/>
    <col min="1540" max="1540" width="12.453125" style="3" customWidth="1"/>
    <col min="1541" max="1785" width="8.7265625" style="3"/>
    <col min="1786" max="1786" width="3.54296875" style="3" customWidth="1"/>
    <col min="1787" max="1787" width="61.26953125" style="3" customWidth="1"/>
    <col min="1788" max="1788" width="8.7265625" style="3" customWidth="1"/>
    <col min="1789" max="1789" width="6.453125" style="3" customWidth="1"/>
    <col min="1790" max="1790" width="7.54296875" style="3" customWidth="1"/>
    <col min="1791" max="1791" width="10.26953125" style="3" customWidth="1"/>
    <col min="1792" max="1792" width="6.7265625" style="3" customWidth="1"/>
    <col min="1793" max="1793" width="9.7265625" style="3" customWidth="1"/>
    <col min="1794" max="1794" width="7.7265625" style="3" customWidth="1"/>
    <col min="1795" max="1795" width="8.453125" style="3" customWidth="1"/>
    <col min="1796" max="1796" width="12.453125" style="3" customWidth="1"/>
    <col min="1797" max="2041" width="8.7265625" style="3"/>
    <col min="2042" max="2042" width="3.54296875" style="3" customWidth="1"/>
    <col min="2043" max="2043" width="61.26953125" style="3" customWidth="1"/>
    <col min="2044" max="2044" width="8.7265625" style="3" customWidth="1"/>
    <col min="2045" max="2045" width="6.453125" style="3" customWidth="1"/>
    <col min="2046" max="2046" width="7.54296875" style="3" customWidth="1"/>
    <col min="2047" max="2047" width="10.26953125" style="3" customWidth="1"/>
    <col min="2048" max="2048" width="6.7265625" style="3" customWidth="1"/>
    <col min="2049" max="2049" width="9.7265625" style="3" customWidth="1"/>
    <col min="2050" max="2050" width="7.7265625" style="3" customWidth="1"/>
    <col min="2051" max="2051" width="8.453125" style="3" customWidth="1"/>
    <col min="2052" max="2052" width="12.453125" style="3" customWidth="1"/>
    <col min="2053" max="2297" width="8.7265625" style="3"/>
    <col min="2298" max="2298" width="3.54296875" style="3" customWidth="1"/>
    <col min="2299" max="2299" width="61.26953125" style="3" customWidth="1"/>
    <col min="2300" max="2300" width="8.7265625" style="3" customWidth="1"/>
    <col min="2301" max="2301" width="6.453125" style="3" customWidth="1"/>
    <col min="2302" max="2302" width="7.54296875" style="3" customWidth="1"/>
    <col min="2303" max="2303" width="10.26953125" style="3" customWidth="1"/>
    <col min="2304" max="2304" width="6.7265625" style="3" customWidth="1"/>
    <col min="2305" max="2305" width="9.7265625" style="3" customWidth="1"/>
    <col min="2306" max="2306" width="7.7265625" style="3" customWidth="1"/>
    <col min="2307" max="2307" width="8.453125" style="3" customWidth="1"/>
    <col min="2308" max="2308" width="12.453125" style="3" customWidth="1"/>
    <col min="2309" max="2553" width="8.7265625" style="3"/>
    <col min="2554" max="2554" width="3.54296875" style="3" customWidth="1"/>
    <col min="2555" max="2555" width="61.26953125" style="3" customWidth="1"/>
    <col min="2556" max="2556" width="8.7265625" style="3" customWidth="1"/>
    <col min="2557" max="2557" width="6.453125" style="3" customWidth="1"/>
    <col min="2558" max="2558" width="7.54296875" style="3" customWidth="1"/>
    <col min="2559" max="2559" width="10.26953125" style="3" customWidth="1"/>
    <col min="2560" max="2560" width="6.7265625" style="3" customWidth="1"/>
    <col min="2561" max="2561" width="9.7265625" style="3" customWidth="1"/>
    <col min="2562" max="2562" width="7.7265625" style="3" customWidth="1"/>
    <col min="2563" max="2563" width="8.453125" style="3" customWidth="1"/>
    <col min="2564" max="2564" width="12.453125" style="3" customWidth="1"/>
    <col min="2565" max="2809" width="8.7265625" style="3"/>
    <col min="2810" max="2810" width="3.54296875" style="3" customWidth="1"/>
    <col min="2811" max="2811" width="61.26953125" style="3" customWidth="1"/>
    <col min="2812" max="2812" width="8.7265625" style="3" customWidth="1"/>
    <col min="2813" max="2813" width="6.453125" style="3" customWidth="1"/>
    <col min="2814" max="2814" width="7.54296875" style="3" customWidth="1"/>
    <col min="2815" max="2815" width="10.26953125" style="3" customWidth="1"/>
    <col min="2816" max="2816" width="6.7265625" style="3" customWidth="1"/>
    <col min="2817" max="2817" width="9.7265625" style="3" customWidth="1"/>
    <col min="2818" max="2818" width="7.7265625" style="3" customWidth="1"/>
    <col min="2819" max="2819" width="8.453125" style="3" customWidth="1"/>
    <col min="2820" max="2820" width="12.453125" style="3" customWidth="1"/>
    <col min="2821" max="3065" width="8.7265625" style="3"/>
    <col min="3066" max="3066" width="3.54296875" style="3" customWidth="1"/>
    <col min="3067" max="3067" width="61.26953125" style="3" customWidth="1"/>
    <col min="3068" max="3068" width="8.7265625" style="3" customWidth="1"/>
    <col min="3069" max="3069" width="6.453125" style="3" customWidth="1"/>
    <col min="3070" max="3070" width="7.54296875" style="3" customWidth="1"/>
    <col min="3071" max="3071" width="10.26953125" style="3" customWidth="1"/>
    <col min="3072" max="3072" width="6.7265625" style="3" customWidth="1"/>
    <col min="3073" max="3073" width="9.7265625" style="3" customWidth="1"/>
    <col min="3074" max="3074" width="7.7265625" style="3" customWidth="1"/>
    <col min="3075" max="3075" width="8.453125" style="3" customWidth="1"/>
    <col min="3076" max="3076" width="12.453125" style="3" customWidth="1"/>
    <col min="3077" max="3321" width="8.7265625" style="3"/>
    <col min="3322" max="3322" width="3.54296875" style="3" customWidth="1"/>
    <col min="3323" max="3323" width="61.26953125" style="3" customWidth="1"/>
    <col min="3324" max="3324" width="8.7265625" style="3" customWidth="1"/>
    <col min="3325" max="3325" width="6.453125" style="3" customWidth="1"/>
    <col min="3326" max="3326" width="7.54296875" style="3" customWidth="1"/>
    <col min="3327" max="3327" width="10.26953125" style="3" customWidth="1"/>
    <col min="3328" max="3328" width="6.7265625" style="3" customWidth="1"/>
    <col min="3329" max="3329" width="9.7265625" style="3" customWidth="1"/>
    <col min="3330" max="3330" width="7.7265625" style="3" customWidth="1"/>
    <col min="3331" max="3331" width="8.453125" style="3" customWidth="1"/>
    <col min="3332" max="3332" width="12.453125" style="3" customWidth="1"/>
    <col min="3333" max="3577" width="8.7265625" style="3"/>
    <col min="3578" max="3578" width="3.54296875" style="3" customWidth="1"/>
    <col min="3579" max="3579" width="61.26953125" style="3" customWidth="1"/>
    <col min="3580" max="3580" width="8.7265625" style="3" customWidth="1"/>
    <col min="3581" max="3581" width="6.453125" style="3" customWidth="1"/>
    <col min="3582" max="3582" width="7.54296875" style="3" customWidth="1"/>
    <col min="3583" max="3583" width="10.26953125" style="3" customWidth="1"/>
    <col min="3584" max="3584" width="6.7265625" style="3" customWidth="1"/>
    <col min="3585" max="3585" width="9.7265625" style="3" customWidth="1"/>
    <col min="3586" max="3586" width="7.7265625" style="3" customWidth="1"/>
    <col min="3587" max="3587" width="8.453125" style="3" customWidth="1"/>
    <col min="3588" max="3588" width="12.453125" style="3" customWidth="1"/>
    <col min="3589" max="3833" width="8.7265625" style="3"/>
    <col min="3834" max="3834" width="3.54296875" style="3" customWidth="1"/>
    <col min="3835" max="3835" width="61.26953125" style="3" customWidth="1"/>
    <col min="3836" max="3836" width="8.7265625" style="3" customWidth="1"/>
    <col min="3837" max="3837" width="6.453125" style="3" customWidth="1"/>
    <col min="3838" max="3838" width="7.54296875" style="3" customWidth="1"/>
    <col min="3839" max="3839" width="10.26953125" style="3" customWidth="1"/>
    <col min="3840" max="3840" width="6.7265625" style="3" customWidth="1"/>
    <col min="3841" max="3841" width="9.7265625" style="3" customWidth="1"/>
    <col min="3842" max="3842" width="7.7265625" style="3" customWidth="1"/>
    <col min="3843" max="3843" width="8.453125" style="3" customWidth="1"/>
    <col min="3844" max="3844" width="12.453125" style="3" customWidth="1"/>
    <col min="3845" max="4089" width="8.7265625" style="3"/>
    <col min="4090" max="4090" width="3.54296875" style="3" customWidth="1"/>
    <col min="4091" max="4091" width="61.26953125" style="3" customWidth="1"/>
    <col min="4092" max="4092" width="8.7265625" style="3" customWidth="1"/>
    <col min="4093" max="4093" width="6.453125" style="3" customWidth="1"/>
    <col min="4094" max="4094" width="7.54296875" style="3" customWidth="1"/>
    <col min="4095" max="4095" width="10.26953125" style="3" customWidth="1"/>
    <col min="4096" max="4096" width="6.7265625" style="3" customWidth="1"/>
    <col min="4097" max="4097" width="9.7265625" style="3" customWidth="1"/>
    <col min="4098" max="4098" width="7.7265625" style="3" customWidth="1"/>
    <col min="4099" max="4099" width="8.453125" style="3" customWidth="1"/>
    <col min="4100" max="4100" width="12.453125" style="3" customWidth="1"/>
    <col min="4101" max="4345" width="8.7265625" style="3"/>
    <col min="4346" max="4346" width="3.54296875" style="3" customWidth="1"/>
    <col min="4347" max="4347" width="61.26953125" style="3" customWidth="1"/>
    <col min="4348" max="4348" width="8.7265625" style="3" customWidth="1"/>
    <col min="4349" max="4349" width="6.453125" style="3" customWidth="1"/>
    <col min="4350" max="4350" width="7.54296875" style="3" customWidth="1"/>
    <col min="4351" max="4351" width="10.26953125" style="3" customWidth="1"/>
    <col min="4352" max="4352" width="6.7265625" style="3" customWidth="1"/>
    <col min="4353" max="4353" width="9.7265625" style="3" customWidth="1"/>
    <col min="4354" max="4354" width="7.7265625" style="3" customWidth="1"/>
    <col min="4355" max="4355" width="8.453125" style="3" customWidth="1"/>
    <col min="4356" max="4356" width="12.453125" style="3" customWidth="1"/>
    <col min="4357" max="4601" width="8.7265625" style="3"/>
    <col min="4602" max="4602" width="3.54296875" style="3" customWidth="1"/>
    <col min="4603" max="4603" width="61.26953125" style="3" customWidth="1"/>
    <col min="4604" max="4604" width="8.7265625" style="3" customWidth="1"/>
    <col min="4605" max="4605" width="6.453125" style="3" customWidth="1"/>
    <col min="4606" max="4606" width="7.54296875" style="3" customWidth="1"/>
    <col min="4607" max="4607" width="10.26953125" style="3" customWidth="1"/>
    <col min="4608" max="4608" width="6.7265625" style="3" customWidth="1"/>
    <col min="4609" max="4609" width="9.7265625" style="3" customWidth="1"/>
    <col min="4610" max="4610" width="7.7265625" style="3" customWidth="1"/>
    <col min="4611" max="4611" width="8.453125" style="3" customWidth="1"/>
    <col min="4612" max="4612" width="12.453125" style="3" customWidth="1"/>
    <col min="4613" max="4857" width="8.7265625" style="3"/>
    <col min="4858" max="4858" width="3.54296875" style="3" customWidth="1"/>
    <col min="4859" max="4859" width="61.26953125" style="3" customWidth="1"/>
    <col min="4860" max="4860" width="8.7265625" style="3" customWidth="1"/>
    <col min="4861" max="4861" width="6.453125" style="3" customWidth="1"/>
    <col min="4862" max="4862" width="7.54296875" style="3" customWidth="1"/>
    <col min="4863" max="4863" width="10.26953125" style="3" customWidth="1"/>
    <col min="4864" max="4864" width="6.7265625" style="3" customWidth="1"/>
    <col min="4865" max="4865" width="9.7265625" style="3" customWidth="1"/>
    <col min="4866" max="4866" width="7.7265625" style="3" customWidth="1"/>
    <col min="4867" max="4867" width="8.453125" style="3" customWidth="1"/>
    <col min="4868" max="4868" width="12.453125" style="3" customWidth="1"/>
    <col min="4869" max="5113" width="8.7265625" style="3"/>
    <col min="5114" max="5114" width="3.54296875" style="3" customWidth="1"/>
    <col min="5115" max="5115" width="61.26953125" style="3" customWidth="1"/>
    <col min="5116" max="5116" width="8.7265625" style="3" customWidth="1"/>
    <col min="5117" max="5117" width="6.453125" style="3" customWidth="1"/>
    <col min="5118" max="5118" width="7.54296875" style="3" customWidth="1"/>
    <col min="5119" max="5119" width="10.26953125" style="3" customWidth="1"/>
    <col min="5120" max="5120" width="6.7265625" style="3" customWidth="1"/>
    <col min="5121" max="5121" width="9.7265625" style="3" customWidth="1"/>
    <col min="5122" max="5122" width="7.7265625" style="3" customWidth="1"/>
    <col min="5123" max="5123" width="8.453125" style="3" customWidth="1"/>
    <col min="5124" max="5124" width="12.453125" style="3" customWidth="1"/>
    <col min="5125" max="5369" width="8.7265625" style="3"/>
    <col min="5370" max="5370" width="3.54296875" style="3" customWidth="1"/>
    <col min="5371" max="5371" width="61.26953125" style="3" customWidth="1"/>
    <col min="5372" max="5372" width="8.7265625" style="3" customWidth="1"/>
    <col min="5373" max="5373" width="6.453125" style="3" customWidth="1"/>
    <col min="5374" max="5374" width="7.54296875" style="3" customWidth="1"/>
    <col min="5375" max="5375" width="10.26953125" style="3" customWidth="1"/>
    <col min="5376" max="5376" width="6.7265625" style="3" customWidth="1"/>
    <col min="5377" max="5377" width="9.7265625" style="3" customWidth="1"/>
    <col min="5378" max="5378" width="7.7265625" style="3" customWidth="1"/>
    <col min="5379" max="5379" width="8.453125" style="3" customWidth="1"/>
    <col min="5380" max="5380" width="12.453125" style="3" customWidth="1"/>
    <col min="5381" max="5625" width="8.7265625" style="3"/>
    <col min="5626" max="5626" width="3.54296875" style="3" customWidth="1"/>
    <col min="5627" max="5627" width="61.26953125" style="3" customWidth="1"/>
    <col min="5628" max="5628" width="8.7265625" style="3" customWidth="1"/>
    <col min="5629" max="5629" width="6.453125" style="3" customWidth="1"/>
    <col min="5630" max="5630" width="7.54296875" style="3" customWidth="1"/>
    <col min="5631" max="5631" width="10.26953125" style="3" customWidth="1"/>
    <col min="5632" max="5632" width="6.7265625" style="3" customWidth="1"/>
    <col min="5633" max="5633" width="9.7265625" style="3" customWidth="1"/>
    <col min="5634" max="5634" width="7.7265625" style="3" customWidth="1"/>
    <col min="5635" max="5635" width="8.453125" style="3" customWidth="1"/>
    <col min="5636" max="5636" width="12.453125" style="3" customWidth="1"/>
    <col min="5637" max="5881" width="8.7265625" style="3"/>
    <col min="5882" max="5882" width="3.54296875" style="3" customWidth="1"/>
    <col min="5883" max="5883" width="61.26953125" style="3" customWidth="1"/>
    <col min="5884" max="5884" width="8.7265625" style="3" customWidth="1"/>
    <col min="5885" max="5885" width="6.453125" style="3" customWidth="1"/>
    <col min="5886" max="5886" width="7.54296875" style="3" customWidth="1"/>
    <col min="5887" max="5887" width="10.26953125" style="3" customWidth="1"/>
    <col min="5888" max="5888" width="6.7265625" style="3" customWidth="1"/>
    <col min="5889" max="5889" width="9.7265625" style="3" customWidth="1"/>
    <col min="5890" max="5890" width="7.7265625" style="3" customWidth="1"/>
    <col min="5891" max="5891" width="8.453125" style="3" customWidth="1"/>
    <col min="5892" max="5892" width="12.453125" style="3" customWidth="1"/>
    <col min="5893" max="6137" width="8.7265625" style="3"/>
    <col min="6138" max="6138" width="3.54296875" style="3" customWidth="1"/>
    <col min="6139" max="6139" width="61.26953125" style="3" customWidth="1"/>
    <col min="6140" max="6140" width="8.7265625" style="3" customWidth="1"/>
    <col min="6141" max="6141" width="6.453125" style="3" customWidth="1"/>
    <col min="6142" max="6142" width="7.54296875" style="3" customWidth="1"/>
    <col min="6143" max="6143" width="10.26953125" style="3" customWidth="1"/>
    <col min="6144" max="6144" width="6.7265625" style="3" customWidth="1"/>
    <col min="6145" max="6145" width="9.7265625" style="3" customWidth="1"/>
    <col min="6146" max="6146" width="7.7265625" style="3" customWidth="1"/>
    <col min="6147" max="6147" width="8.453125" style="3" customWidth="1"/>
    <col min="6148" max="6148" width="12.453125" style="3" customWidth="1"/>
    <col min="6149" max="6393" width="8.7265625" style="3"/>
    <col min="6394" max="6394" width="3.54296875" style="3" customWidth="1"/>
    <col min="6395" max="6395" width="61.26953125" style="3" customWidth="1"/>
    <col min="6396" max="6396" width="8.7265625" style="3" customWidth="1"/>
    <col min="6397" max="6397" width="6.453125" style="3" customWidth="1"/>
    <col min="6398" max="6398" width="7.54296875" style="3" customWidth="1"/>
    <col min="6399" max="6399" width="10.26953125" style="3" customWidth="1"/>
    <col min="6400" max="6400" width="6.7265625" style="3" customWidth="1"/>
    <col min="6401" max="6401" width="9.7265625" style="3" customWidth="1"/>
    <col min="6402" max="6402" width="7.7265625" style="3" customWidth="1"/>
    <col min="6403" max="6403" width="8.453125" style="3" customWidth="1"/>
    <col min="6404" max="6404" width="12.453125" style="3" customWidth="1"/>
    <col min="6405" max="6649" width="8.7265625" style="3"/>
    <col min="6650" max="6650" width="3.54296875" style="3" customWidth="1"/>
    <col min="6651" max="6651" width="61.26953125" style="3" customWidth="1"/>
    <col min="6652" max="6652" width="8.7265625" style="3" customWidth="1"/>
    <col min="6653" max="6653" width="6.453125" style="3" customWidth="1"/>
    <col min="6654" max="6654" width="7.54296875" style="3" customWidth="1"/>
    <col min="6655" max="6655" width="10.26953125" style="3" customWidth="1"/>
    <col min="6656" max="6656" width="6.7265625" style="3" customWidth="1"/>
    <col min="6657" max="6657" width="9.7265625" style="3" customWidth="1"/>
    <col min="6658" max="6658" width="7.7265625" style="3" customWidth="1"/>
    <col min="6659" max="6659" width="8.453125" style="3" customWidth="1"/>
    <col min="6660" max="6660" width="12.453125" style="3" customWidth="1"/>
    <col min="6661" max="6905" width="8.7265625" style="3"/>
    <col min="6906" max="6906" width="3.54296875" style="3" customWidth="1"/>
    <col min="6907" max="6907" width="61.26953125" style="3" customWidth="1"/>
    <col min="6908" max="6908" width="8.7265625" style="3" customWidth="1"/>
    <col min="6909" max="6909" width="6.453125" style="3" customWidth="1"/>
    <col min="6910" max="6910" width="7.54296875" style="3" customWidth="1"/>
    <col min="6911" max="6911" width="10.26953125" style="3" customWidth="1"/>
    <col min="6912" max="6912" width="6.7265625" style="3" customWidth="1"/>
    <col min="6913" max="6913" width="9.7265625" style="3" customWidth="1"/>
    <col min="6914" max="6914" width="7.7265625" style="3" customWidth="1"/>
    <col min="6915" max="6915" width="8.453125" style="3" customWidth="1"/>
    <col min="6916" max="6916" width="12.453125" style="3" customWidth="1"/>
    <col min="6917" max="7161" width="8.7265625" style="3"/>
    <col min="7162" max="7162" width="3.54296875" style="3" customWidth="1"/>
    <col min="7163" max="7163" width="61.26953125" style="3" customWidth="1"/>
    <col min="7164" max="7164" width="8.7265625" style="3" customWidth="1"/>
    <col min="7165" max="7165" width="6.453125" style="3" customWidth="1"/>
    <col min="7166" max="7166" width="7.54296875" style="3" customWidth="1"/>
    <col min="7167" max="7167" width="10.26953125" style="3" customWidth="1"/>
    <col min="7168" max="7168" width="6.7265625" style="3" customWidth="1"/>
    <col min="7169" max="7169" width="9.7265625" style="3" customWidth="1"/>
    <col min="7170" max="7170" width="7.7265625" style="3" customWidth="1"/>
    <col min="7171" max="7171" width="8.453125" style="3" customWidth="1"/>
    <col min="7172" max="7172" width="12.453125" style="3" customWidth="1"/>
    <col min="7173" max="7417" width="8.7265625" style="3"/>
    <col min="7418" max="7418" width="3.54296875" style="3" customWidth="1"/>
    <col min="7419" max="7419" width="61.26953125" style="3" customWidth="1"/>
    <col min="7420" max="7420" width="8.7265625" style="3" customWidth="1"/>
    <col min="7421" max="7421" width="6.453125" style="3" customWidth="1"/>
    <col min="7422" max="7422" width="7.54296875" style="3" customWidth="1"/>
    <col min="7423" max="7423" width="10.26953125" style="3" customWidth="1"/>
    <col min="7424" max="7424" width="6.7265625" style="3" customWidth="1"/>
    <col min="7425" max="7425" width="9.7265625" style="3" customWidth="1"/>
    <col min="7426" max="7426" width="7.7265625" style="3" customWidth="1"/>
    <col min="7427" max="7427" width="8.453125" style="3" customWidth="1"/>
    <col min="7428" max="7428" width="12.453125" style="3" customWidth="1"/>
    <col min="7429" max="7673" width="8.7265625" style="3"/>
    <col min="7674" max="7674" width="3.54296875" style="3" customWidth="1"/>
    <col min="7675" max="7675" width="61.26953125" style="3" customWidth="1"/>
    <col min="7676" max="7676" width="8.7265625" style="3" customWidth="1"/>
    <col min="7677" max="7677" width="6.453125" style="3" customWidth="1"/>
    <col min="7678" max="7678" width="7.54296875" style="3" customWidth="1"/>
    <col min="7679" max="7679" width="10.26953125" style="3" customWidth="1"/>
    <col min="7680" max="7680" width="6.7265625" style="3" customWidth="1"/>
    <col min="7681" max="7681" width="9.7265625" style="3" customWidth="1"/>
    <col min="7682" max="7682" width="7.7265625" style="3" customWidth="1"/>
    <col min="7683" max="7683" width="8.453125" style="3" customWidth="1"/>
    <col min="7684" max="7684" width="12.453125" style="3" customWidth="1"/>
    <col min="7685" max="7929" width="8.7265625" style="3"/>
    <col min="7930" max="7930" width="3.54296875" style="3" customWidth="1"/>
    <col min="7931" max="7931" width="61.26953125" style="3" customWidth="1"/>
    <col min="7932" max="7932" width="8.7265625" style="3" customWidth="1"/>
    <col min="7933" max="7933" width="6.453125" style="3" customWidth="1"/>
    <col min="7934" max="7934" width="7.54296875" style="3" customWidth="1"/>
    <col min="7935" max="7935" width="10.26953125" style="3" customWidth="1"/>
    <col min="7936" max="7936" width="6.7265625" style="3" customWidth="1"/>
    <col min="7937" max="7937" width="9.7265625" style="3" customWidth="1"/>
    <col min="7938" max="7938" width="7.7265625" style="3" customWidth="1"/>
    <col min="7939" max="7939" width="8.453125" style="3" customWidth="1"/>
    <col min="7940" max="7940" width="12.453125" style="3" customWidth="1"/>
    <col min="7941" max="8185" width="8.7265625" style="3"/>
    <col min="8186" max="8186" width="3.54296875" style="3" customWidth="1"/>
    <col min="8187" max="8187" width="61.26953125" style="3" customWidth="1"/>
    <col min="8188" max="8188" width="8.7265625" style="3" customWidth="1"/>
    <col min="8189" max="8189" width="6.453125" style="3" customWidth="1"/>
    <col min="8190" max="8190" width="7.54296875" style="3" customWidth="1"/>
    <col min="8191" max="8191" width="10.26953125" style="3" customWidth="1"/>
    <col min="8192" max="8192" width="6.7265625" style="3" customWidth="1"/>
    <col min="8193" max="8193" width="9.7265625" style="3" customWidth="1"/>
    <col min="8194" max="8194" width="7.7265625" style="3" customWidth="1"/>
    <col min="8195" max="8195" width="8.453125" style="3" customWidth="1"/>
    <col min="8196" max="8196" width="12.453125" style="3" customWidth="1"/>
    <col min="8197" max="8441" width="8.7265625" style="3"/>
    <col min="8442" max="8442" width="3.54296875" style="3" customWidth="1"/>
    <col min="8443" max="8443" width="61.26953125" style="3" customWidth="1"/>
    <col min="8444" max="8444" width="8.7265625" style="3" customWidth="1"/>
    <col min="8445" max="8445" width="6.453125" style="3" customWidth="1"/>
    <col min="8446" max="8446" width="7.54296875" style="3" customWidth="1"/>
    <col min="8447" max="8447" width="10.26953125" style="3" customWidth="1"/>
    <col min="8448" max="8448" width="6.7265625" style="3" customWidth="1"/>
    <col min="8449" max="8449" width="9.7265625" style="3" customWidth="1"/>
    <col min="8450" max="8450" width="7.7265625" style="3" customWidth="1"/>
    <col min="8451" max="8451" width="8.453125" style="3" customWidth="1"/>
    <col min="8452" max="8452" width="12.453125" style="3" customWidth="1"/>
    <col min="8453" max="8697" width="8.7265625" style="3"/>
    <col min="8698" max="8698" width="3.54296875" style="3" customWidth="1"/>
    <col min="8699" max="8699" width="61.26953125" style="3" customWidth="1"/>
    <col min="8700" max="8700" width="8.7265625" style="3" customWidth="1"/>
    <col min="8701" max="8701" width="6.453125" style="3" customWidth="1"/>
    <col min="8702" max="8702" width="7.54296875" style="3" customWidth="1"/>
    <col min="8703" max="8703" width="10.26953125" style="3" customWidth="1"/>
    <col min="8704" max="8704" width="6.7265625" style="3" customWidth="1"/>
    <col min="8705" max="8705" width="9.7265625" style="3" customWidth="1"/>
    <col min="8706" max="8706" width="7.7265625" style="3" customWidth="1"/>
    <col min="8707" max="8707" width="8.453125" style="3" customWidth="1"/>
    <col min="8708" max="8708" width="12.453125" style="3" customWidth="1"/>
    <col min="8709" max="8953" width="8.7265625" style="3"/>
    <col min="8954" max="8954" width="3.54296875" style="3" customWidth="1"/>
    <col min="8955" max="8955" width="61.26953125" style="3" customWidth="1"/>
    <col min="8956" max="8956" width="8.7265625" style="3" customWidth="1"/>
    <col min="8957" max="8957" width="6.453125" style="3" customWidth="1"/>
    <col min="8958" max="8958" width="7.54296875" style="3" customWidth="1"/>
    <col min="8959" max="8959" width="10.26953125" style="3" customWidth="1"/>
    <col min="8960" max="8960" width="6.7265625" style="3" customWidth="1"/>
    <col min="8961" max="8961" width="9.7265625" style="3" customWidth="1"/>
    <col min="8962" max="8962" width="7.7265625" style="3" customWidth="1"/>
    <col min="8963" max="8963" width="8.453125" style="3" customWidth="1"/>
    <col min="8964" max="8964" width="12.453125" style="3" customWidth="1"/>
    <col min="8965" max="9209" width="8.7265625" style="3"/>
    <col min="9210" max="9210" width="3.54296875" style="3" customWidth="1"/>
    <col min="9211" max="9211" width="61.26953125" style="3" customWidth="1"/>
    <col min="9212" max="9212" width="8.7265625" style="3" customWidth="1"/>
    <col min="9213" max="9213" width="6.453125" style="3" customWidth="1"/>
    <col min="9214" max="9214" width="7.54296875" style="3" customWidth="1"/>
    <col min="9215" max="9215" width="10.26953125" style="3" customWidth="1"/>
    <col min="9216" max="9216" width="6.7265625" style="3" customWidth="1"/>
    <col min="9217" max="9217" width="9.7265625" style="3" customWidth="1"/>
    <col min="9218" max="9218" width="7.7265625" style="3" customWidth="1"/>
    <col min="9219" max="9219" width="8.453125" style="3" customWidth="1"/>
    <col min="9220" max="9220" width="12.453125" style="3" customWidth="1"/>
    <col min="9221" max="9465" width="8.7265625" style="3"/>
    <col min="9466" max="9466" width="3.54296875" style="3" customWidth="1"/>
    <col min="9467" max="9467" width="61.26953125" style="3" customWidth="1"/>
    <col min="9468" max="9468" width="8.7265625" style="3" customWidth="1"/>
    <col min="9469" max="9469" width="6.453125" style="3" customWidth="1"/>
    <col min="9470" max="9470" width="7.54296875" style="3" customWidth="1"/>
    <col min="9471" max="9471" width="10.26953125" style="3" customWidth="1"/>
    <col min="9472" max="9472" width="6.7265625" style="3" customWidth="1"/>
    <col min="9473" max="9473" width="9.7265625" style="3" customWidth="1"/>
    <col min="9474" max="9474" width="7.7265625" style="3" customWidth="1"/>
    <col min="9475" max="9475" width="8.453125" style="3" customWidth="1"/>
    <col min="9476" max="9476" width="12.453125" style="3" customWidth="1"/>
    <col min="9477" max="9721" width="8.7265625" style="3"/>
    <col min="9722" max="9722" width="3.54296875" style="3" customWidth="1"/>
    <col min="9723" max="9723" width="61.26953125" style="3" customWidth="1"/>
    <col min="9724" max="9724" width="8.7265625" style="3" customWidth="1"/>
    <col min="9725" max="9725" width="6.453125" style="3" customWidth="1"/>
    <col min="9726" max="9726" width="7.54296875" style="3" customWidth="1"/>
    <col min="9727" max="9727" width="10.26953125" style="3" customWidth="1"/>
    <col min="9728" max="9728" width="6.7265625" style="3" customWidth="1"/>
    <col min="9729" max="9729" width="9.7265625" style="3" customWidth="1"/>
    <col min="9730" max="9730" width="7.7265625" style="3" customWidth="1"/>
    <col min="9731" max="9731" width="8.453125" style="3" customWidth="1"/>
    <col min="9732" max="9732" width="12.453125" style="3" customWidth="1"/>
    <col min="9733" max="9977" width="8.7265625" style="3"/>
    <col min="9978" max="9978" width="3.54296875" style="3" customWidth="1"/>
    <col min="9979" max="9979" width="61.26953125" style="3" customWidth="1"/>
    <col min="9980" max="9980" width="8.7265625" style="3" customWidth="1"/>
    <col min="9981" max="9981" width="6.453125" style="3" customWidth="1"/>
    <col min="9982" max="9982" width="7.54296875" style="3" customWidth="1"/>
    <col min="9983" max="9983" width="10.26953125" style="3" customWidth="1"/>
    <col min="9984" max="9984" width="6.7265625" style="3" customWidth="1"/>
    <col min="9985" max="9985" width="9.7265625" style="3" customWidth="1"/>
    <col min="9986" max="9986" width="7.7265625" style="3" customWidth="1"/>
    <col min="9987" max="9987" width="8.453125" style="3" customWidth="1"/>
    <col min="9988" max="9988" width="12.453125" style="3" customWidth="1"/>
    <col min="9989" max="10233" width="8.7265625" style="3"/>
    <col min="10234" max="10234" width="3.54296875" style="3" customWidth="1"/>
    <col min="10235" max="10235" width="61.26953125" style="3" customWidth="1"/>
    <col min="10236" max="10236" width="8.7265625" style="3" customWidth="1"/>
    <col min="10237" max="10237" width="6.453125" style="3" customWidth="1"/>
    <col min="10238" max="10238" width="7.54296875" style="3" customWidth="1"/>
    <col min="10239" max="10239" width="10.26953125" style="3" customWidth="1"/>
    <col min="10240" max="10240" width="6.7265625" style="3" customWidth="1"/>
    <col min="10241" max="10241" width="9.7265625" style="3" customWidth="1"/>
    <col min="10242" max="10242" width="7.7265625" style="3" customWidth="1"/>
    <col min="10243" max="10243" width="8.453125" style="3" customWidth="1"/>
    <col min="10244" max="10244" width="12.453125" style="3" customWidth="1"/>
    <col min="10245" max="10489" width="8.7265625" style="3"/>
    <col min="10490" max="10490" width="3.54296875" style="3" customWidth="1"/>
    <col min="10491" max="10491" width="61.26953125" style="3" customWidth="1"/>
    <col min="10492" max="10492" width="8.7265625" style="3" customWidth="1"/>
    <col min="10493" max="10493" width="6.453125" style="3" customWidth="1"/>
    <col min="10494" max="10494" width="7.54296875" style="3" customWidth="1"/>
    <col min="10495" max="10495" width="10.26953125" style="3" customWidth="1"/>
    <col min="10496" max="10496" width="6.7265625" style="3" customWidth="1"/>
    <col min="10497" max="10497" width="9.7265625" style="3" customWidth="1"/>
    <col min="10498" max="10498" width="7.7265625" style="3" customWidth="1"/>
    <col min="10499" max="10499" width="8.453125" style="3" customWidth="1"/>
    <col min="10500" max="10500" width="12.453125" style="3" customWidth="1"/>
    <col min="10501" max="10745" width="8.7265625" style="3"/>
    <col min="10746" max="10746" width="3.54296875" style="3" customWidth="1"/>
    <col min="10747" max="10747" width="61.26953125" style="3" customWidth="1"/>
    <col min="10748" max="10748" width="8.7265625" style="3" customWidth="1"/>
    <col min="10749" max="10749" width="6.453125" style="3" customWidth="1"/>
    <col min="10750" max="10750" width="7.54296875" style="3" customWidth="1"/>
    <col min="10751" max="10751" width="10.26953125" style="3" customWidth="1"/>
    <col min="10752" max="10752" width="6.7265625" style="3" customWidth="1"/>
    <col min="10753" max="10753" width="9.7265625" style="3" customWidth="1"/>
    <col min="10754" max="10754" width="7.7265625" style="3" customWidth="1"/>
    <col min="10755" max="10755" width="8.453125" style="3" customWidth="1"/>
    <col min="10756" max="10756" width="12.453125" style="3" customWidth="1"/>
    <col min="10757" max="11001" width="8.7265625" style="3"/>
    <col min="11002" max="11002" width="3.54296875" style="3" customWidth="1"/>
    <col min="11003" max="11003" width="61.26953125" style="3" customWidth="1"/>
    <col min="11004" max="11004" width="8.7265625" style="3" customWidth="1"/>
    <col min="11005" max="11005" width="6.453125" style="3" customWidth="1"/>
    <col min="11006" max="11006" width="7.54296875" style="3" customWidth="1"/>
    <col min="11007" max="11007" width="10.26953125" style="3" customWidth="1"/>
    <col min="11008" max="11008" width="6.7265625" style="3" customWidth="1"/>
    <col min="11009" max="11009" width="9.7265625" style="3" customWidth="1"/>
    <col min="11010" max="11010" width="7.7265625" style="3" customWidth="1"/>
    <col min="11011" max="11011" width="8.453125" style="3" customWidth="1"/>
    <col min="11012" max="11012" width="12.453125" style="3" customWidth="1"/>
    <col min="11013" max="11257" width="8.7265625" style="3"/>
    <col min="11258" max="11258" width="3.54296875" style="3" customWidth="1"/>
    <col min="11259" max="11259" width="61.26953125" style="3" customWidth="1"/>
    <col min="11260" max="11260" width="8.7265625" style="3" customWidth="1"/>
    <col min="11261" max="11261" width="6.453125" style="3" customWidth="1"/>
    <col min="11262" max="11262" width="7.54296875" style="3" customWidth="1"/>
    <col min="11263" max="11263" width="10.26953125" style="3" customWidth="1"/>
    <col min="11264" max="11264" width="6.7265625" style="3" customWidth="1"/>
    <col min="11265" max="11265" width="9.7265625" style="3" customWidth="1"/>
    <col min="11266" max="11266" width="7.7265625" style="3" customWidth="1"/>
    <col min="11267" max="11267" width="8.453125" style="3" customWidth="1"/>
    <col min="11268" max="11268" width="12.453125" style="3" customWidth="1"/>
    <col min="11269" max="11513" width="8.7265625" style="3"/>
    <col min="11514" max="11514" width="3.54296875" style="3" customWidth="1"/>
    <col min="11515" max="11515" width="61.26953125" style="3" customWidth="1"/>
    <col min="11516" max="11516" width="8.7265625" style="3" customWidth="1"/>
    <col min="11517" max="11517" width="6.453125" style="3" customWidth="1"/>
    <col min="11518" max="11518" width="7.54296875" style="3" customWidth="1"/>
    <col min="11519" max="11519" width="10.26953125" style="3" customWidth="1"/>
    <col min="11520" max="11520" width="6.7265625" style="3" customWidth="1"/>
    <col min="11521" max="11521" width="9.7265625" style="3" customWidth="1"/>
    <col min="11522" max="11522" width="7.7265625" style="3" customWidth="1"/>
    <col min="11523" max="11523" width="8.453125" style="3" customWidth="1"/>
    <col min="11524" max="11524" width="12.453125" style="3" customWidth="1"/>
    <col min="11525" max="11769" width="8.7265625" style="3"/>
    <col min="11770" max="11770" width="3.54296875" style="3" customWidth="1"/>
    <col min="11771" max="11771" width="61.26953125" style="3" customWidth="1"/>
    <col min="11772" max="11772" width="8.7265625" style="3" customWidth="1"/>
    <col min="11773" max="11773" width="6.453125" style="3" customWidth="1"/>
    <col min="11774" max="11774" width="7.54296875" style="3" customWidth="1"/>
    <col min="11775" max="11775" width="10.26953125" style="3" customWidth="1"/>
    <col min="11776" max="11776" width="6.7265625" style="3" customWidth="1"/>
    <col min="11777" max="11777" width="9.7265625" style="3" customWidth="1"/>
    <col min="11778" max="11778" width="7.7265625" style="3" customWidth="1"/>
    <col min="11779" max="11779" width="8.453125" style="3" customWidth="1"/>
    <col min="11780" max="11780" width="12.453125" style="3" customWidth="1"/>
    <col min="11781" max="12025" width="8.7265625" style="3"/>
    <col min="12026" max="12026" width="3.54296875" style="3" customWidth="1"/>
    <col min="12027" max="12027" width="61.26953125" style="3" customWidth="1"/>
    <col min="12028" max="12028" width="8.7265625" style="3" customWidth="1"/>
    <col min="12029" max="12029" width="6.453125" style="3" customWidth="1"/>
    <col min="12030" max="12030" width="7.54296875" style="3" customWidth="1"/>
    <col min="12031" max="12031" width="10.26953125" style="3" customWidth="1"/>
    <col min="12032" max="12032" width="6.7265625" style="3" customWidth="1"/>
    <col min="12033" max="12033" width="9.7265625" style="3" customWidth="1"/>
    <col min="12034" max="12034" width="7.7265625" style="3" customWidth="1"/>
    <col min="12035" max="12035" width="8.453125" style="3" customWidth="1"/>
    <col min="12036" max="12036" width="12.453125" style="3" customWidth="1"/>
    <col min="12037" max="12281" width="8.7265625" style="3"/>
    <col min="12282" max="12282" width="3.54296875" style="3" customWidth="1"/>
    <col min="12283" max="12283" width="61.26953125" style="3" customWidth="1"/>
    <col min="12284" max="12284" width="8.7265625" style="3" customWidth="1"/>
    <col min="12285" max="12285" width="6.453125" style="3" customWidth="1"/>
    <col min="12286" max="12286" width="7.54296875" style="3" customWidth="1"/>
    <col min="12287" max="12287" width="10.26953125" style="3" customWidth="1"/>
    <col min="12288" max="12288" width="6.7265625" style="3" customWidth="1"/>
    <col min="12289" max="12289" width="9.7265625" style="3" customWidth="1"/>
    <col min="12290" max="12290" width="7.7265625" style="3" customWidth="1"/>
    <col min="12291" max="12291" width="8.453125" style="3" customWidth="1"/>
    <col min="12292" max="12292" width="12.453125" style="3" customWidth="1"/>
    <col min="12293" max="12537" width="8.7265625" style="3"/>
    <col min="12538" max="12538" width="3.54296875" style="3" customWidth="1"/>
    <col min="12539" max="12539" width="61.26953125" style="3" customWidth="1"/>
    <col min="12540" max="12540" width="8.7265625" style="3" customWidth="1"/>
    <col min="12541" max="12541" width="6.453125" style="3" customWidth="1"/>
    <col min="12542" max="12542" width="7.54296875" style="3" customWidth="1"/>
    <col min="12543" max="12543" width="10.26953125" style="3" customWidth="1"/>
    <col min="12544" max="12544" width="6.7265625" style="3" customWidth="1"/>
    <col min="12545" max="12545" width="9.7265625" style="3" customWidth="1"/>
    <col min="12546" max="12546" width="7.7265625" style="3" customWidth="1"/>
    <col min="12547" max="12547" width="8.453125" style="3" customWidth="1"/>
    <col min="12548" max="12548" width="12.453125" style="3" customWidth="1"/>
    <col min="12549" max="12793" width="8.7265625" style="3"/>
    <col min="12794" max="12794" width="3.54296875" style="3" customWidth="1"/>
    <col min="12795" max="12795" width="61.26953125" style="3" customWidth="1"/>
    <col min="12796" max="12796" width="8.7265625" style="3" customWidth="1"/>
    <col min="12797" max="12797" width="6.453125" style="3" customWidth="1"/>
    <col min="12798" max="12798" width="7.54296875" style="3" customWidth="1"/>
    <col min="12799" max="12799" width="10.26953125" style="3" customWidth="1"/>
    <col min="12800" max="12800" width="6.7265625" style="3" customWidth="1"/>
    <col min="12801" max="12801" width="9.7265625" style="3" customWidth="1"/>
    <col min="12802" max="12802" width="7.7265625" style="3" customWidth="1"/>
    <col min="12803" max="12803" width="8.453125" style="3" customWidth="1"/>
    <col min="12804" max="12804" width="12.453125" style="3" customWidth="1"/>
    <col min="12805" max="13049" width="8.7265625" style="3"/>
    <col min="13050" max="13050" width="3.54296875" style="3" customWidth="1"/>
    <col min="13051" max="13051" width="61.26953125" style="3" customWidth="1"/>
    <col min="13052" max="13052" width="8.7265625" style="3" customWidth="1"/>
    <col min="13053" max="13053" width="6.453125" style="3" customWidth="1"/>
    <col min="13054" max="13054" width="7.54296875" style="3" customWidth="1"/>
    <col min="13055" max="13055" width="10.26953125" style="3" customWidth="1"/>
    <col min="13056" max="13056" width="6.7265625" style="3" customWidth="1"/>
    <col min="13057" max="13057" width="9.7265625" style="3" customWidth="1"/>
    <col min="13058" max="13058" width="7.7265625" style="3" customWidth="1"/>
    <col min="13059" max="13059" width="8.453125" style="3" customWidth="1"/>
    <col min="13060" max="13060" width="12.453125" style="3" customWidth="1"/>
    <col min="13061" max="13305" width="8.7265625" style="3"/>
    <col min="13306" max="13306" width="3.54296875" style="3" customWidth="1"/>
    <col min="13307" max="13307" width="61.26953125" style="3" customWidth="1"/>
    <col min="13308" max="13308" width="8.7265625" style="3" customWidth="1"/>
    <col min="13309" max="13309" width="6.453125" style="3" customWidth="1"/>
    <col min="13310" max="13310" width="7.54296875" style="3" customWidth="1"/>
    <col min="13311" max="13311" width="10.26953125" style="3" customWidth="1"/>
    <col min="13312" max="13312" width="6.7265625" style="3" customWidth="1"/>
    <col min="13313" max="13313" width="9.7265625" style="3" customWidth="1"/>
    <col min="13314" max="13314" width="7.7265625" style="3" customWidth="1"/>
    <col min="13315" max="13315" width="8.453125" style="3" customWidth="1"/>
    <col min="13316" max="13316" width="12.453125" style="3" customWidth="1"/>
    <col min="13317" max="13561" width="8.7265625" style="3"/>
    <col min="13562" max="13562" width="3.54296875" style="3" customWidth="1"/>
    <col min="13563" max="13563" width="61.26953125" style="3" customWidth="1"/>
    <col min="13564" max="13564" width="8.7265625" style="3" customWidth="1"/>
    <col min="13565" max="13565" width="6.453125" style="3" customWidth="1"/>
    <col min="13566" max="13566" width="7.54296875" style="3" customWidth="1"/>
    <col min="13567" max="13567" width="10.26953125" style="3" customWidth="1"/>
    <col min="13568" max="13568" width="6.7265625" style="3" customWidth="1"/>
    <col min="13569" max="13569" width="9.7265625" style="3" customWidth="1"/>
    <col min="13570" max="13570" width="7.7265625" style="3" customWidth="1"/>
    <col min="13571" max="13571" width="8.453125" style="3" customWidth="1"/>
    <col min="13572" max="13572" width="12.453125" style="3" customWidth="1"/>
    <col min="13573" max="13817" width="8.7265625" style="3"/>
    <col min="13818" max="13818" width="3.54296875" style="3" customWidth="1"/>
    <col min="13819" max="13819" width="61.26953125" style="3" customWidth="1"/>
    <col min="13820" max="13820" width="8.7265625" style="3" customWidth="1"/>
    <col min="13821" max="13821" width="6.453125" style="3" customWidth="1"/>
    <col min="13822" max="13822" width="7.54296875" style="3" customWidth="1"/>
    <col min="13823" max="13823" width="10.26953125" style="3" customWidth="1"/>
    <col min="13824" max="13824" width="6.7265625" style="3" customWidth="1"/>
    <col min="13825" max="13825" width="9.7265625" style="3" customWidth="1"/>
    <col min="13826" max="13826" width="7.7265625" style="3" customWidth="1"/>
    <col min="13827" max="13827" width="8.453125" style="3" customWidth="1"/>
    <col min="13828" max="13828" width="12.453125" style="3" customWidth="1"/>
    <col min="13829" max="14073" width="8.7265625" style="3"/>
    <col min="14074" max="14074" width="3.54296875" style="3" customWidth="1"/>
    <col min="14075" max="14075" width="61.26953125" style="3" customWidth="1"/>
    <col min="14076" max="14076" width="8.7265625" style="3" customWidth="1"/>
    <col min="14077" max="14077" width="6.453125" style="3" customWidth="1"/>
    <col min="14078" max="14078" width="7.54296875" style="3" customWidth="1"/>
    <col min="14079" max="14079" width="10.26953125" style="3" customWidth="1"/>
    <col min="14080" max="14080" width="6.7265625" style="3" customWidth="1"/>
    <col min="14081" max="14081" width="9.7265625" style="3" customWidth="1"/>
    <col min="14082" max="14082" width="7.7265625" style="3" customWidth="1"/>
    <col min="14083" max="14083" width="8.453125" style="3" customWidth="1"/>
    <col min="14084" max="14084" width="12.453125" style="3" customWidth="1"/>
    <col min="14085" max="14329" width="8.7265625" style="3"/>
    <col min="14330" max="14330" width="3.54296875" style="3" customWidth="1"/>
    <col min="14331" max="14331" width="61.26953125" style="3" customWidth="1"/>
    <col min="14332" max="14332" width="8.7265625" style="3" customWidth="1"/>
    <col min="14333" max="14333" width="6.453125" style="3" customWidth="1"/>
    <col min="14334" max="14334" width="7.54296875" style="3" customWidth="1"/>
    <col min="14335" max="14335" width="10.26953125" style="3" customWidth="1"/>
    <col min="14336" max="14336" width="6.7265625" style="3" customWidth="1"/>
    <col min="14337" max="14337" width="9.7265625" style="3" customWidth="1"/>
    <col min="14338" max="14338" width="7.7265625" style="3" customWidth="1"/>
    <col min="14339" max="14339" width="8.453125" style="3" customWidth="1"/>
    <col min="14340" max="14340" width="12.453125" style="3" customWidth="1"/>
    <col min="14341" max="14585" width="8.7265625" style="3"/>
    <col min="14586" max="14586" width="3.54296875" style="3" customWidth="1"/>
    <col min="14587" max="14587" width="61.26953125" style="3" customWidth="1"/>
    <col min="14588" max="14588" width="8.7265625" style="3" customWidth="1"/>
    <col min="14589" max="14589" width="6.453125" style="3" customWidth="1"/>
    <col min="14590" max="14590" width="7.54296875" style="3" customWidth="1"/>
    <col min="14591" max="14591" width="10.26953125" style="3" customWidth="1"/>
    <col min="14592" max="14592" width="6.7265625" style="3" customWidth="1"/>
    <col min="14593" max="14593" width="9.7265625" style="3" customWidth="1"/>
    <col min="14594" max="14594" width="7.7265625" style="3" customWidth="1"/>
    <col min="14595" max="14595" width="8.453125" style="3" customWidth="1"/>
    <col min="14596" max="14596" width="12.453125" style="3" customWidth="1"/>
    <col min="14597" max="14841" width="8.7265625" style="3"/>
    <col min="14842" max="14842" width="3.54296875" style="3" customWidth="1"/>
    <col min="14843" max="14843" width="61.26953125" style="3" customWidth="1"/>
    <col min="14844" max="14844" width="8.7265625" style="3" customWidth="1"/>
    <col min="14845" max="14845" width="6.453125" style="3" customWidth="1"/>
    <col min="14846" max="14846" width="7.54296875" style="3" customWidth="1"/>
    <col min="14847" max="14847" width="10.26953125" style="3" customWidth="1"/>
    <col min="14848" max="14848" width="6.7265625" style="3" customWidth="1"/>
    <col min="14849" max="14849" width="9.7265625" style="3" customWidth="1"/>
    <col min="14850" max="14850" width="7.7265625" style="3" customWidth="1"/>
    <col min="14851" max="14851" width="8.453125" style="3" customWidth="1"/>
    <col min="14852" max="14852" width="12.453125" style="3" customWidth="1"/>
    <col min="14853" max="15097" width="8.7265625" style="3"/>
    <col min="15098" max="15098" width="3.54296875" style="3" customWidth="1"/>
    <col min="15099" max="15099" width="61.26953125" style="3" customWidth="1"/>
    <col min="15100" max="15100" width="8.7265625" style="3" customWidth="1"/>
    <col min="15101" max="15101" width="6.453125" style="3" customWidth="1"/>
    <col min="15102" max="15102" width="7.54296875" style="3" customWidth="1"/>
    <col min="15103" max="15103" width="10.26953125" style="3" customWidth="1"/>
    <col min="15104" max="15104" width="6.7265625" style="3" customWidth="1"/>
    <col min="15105" max="15105" width="9.7265625" style="3" customWidth="1"/>
    <col min="15106" max="15106" width="7.7265625" style="3" customWidth="1"/>
    <col min="15107" max="15107" width="8.453125" style="3" customWidth="1"/>
    <col min="15108" max="15108" width="12.453125" style="3" customWidth="1"/>
    <col min="15109" max="15353" width="8.7265625" style="3"/>
    <col min="15354" max="15354" width="3.54296875" style="3" customWidth="1"/>
    <col min="15355" max="15355" width="61.26953125" style="3" customWidth="1"/>
    <col min="15356" max="15356" width="8.7265625" style="3" customWidth="1"/>
    <col min="15357" max="15357" width="6.453125" style="3" customWidth="1"/>
    <col min="15358" max="15358" width="7.54296875" style="3" customWidth="1"/>
    <col min="15359" max="15359" width="10.26953125" style="3" customWidth="1"/>
    <col min="15360" max="15360" width="6.7265625" style="3" customWidth="1"/>
    <col min="15361" max="15361" width="9.7265625" style="3" customWidth="1"/>
    <col min="15362" max="15362" width="7.7265625" style="3" customWidth="1"/>
    <col min="15363" max="15363" width="8.453125" style="3" customWidth="1"/>
    <col min="15364" max="15364" width="12.453125" style="3" customWidth="1"/>
    <col min="15365" max="15609" width="8.7265625" style="3"/>
    <col min="15610" max="15610" width="3.54296875" style="3" customWidth="1"/>
    <col min="15611" max="15611" width="61.26953125" style="3" customWidth="1"/>
    <col min="15612" max="15612" width="8.7265625" style="3" customWidth="1"/>
    <col min="15613" max="15613" width="6.453125" style="3" customWidth="1"/>
    <col min="15614" max="15614" width="7.54296875" style="3" customWidth="1"/>
    <col min="15615" max="15615" width="10.26953125" style="3" customWidth="1"/>
    <col min="15616" max="15616" width="6.7265625" style="3" customWidth="1"/>
    <col min="15617" max="15617" width="9.7265625" style="3" customWidth="1"/>
    <col min="15618" max="15618" width="7.7265625" style="3" customWidth="1"/>
    <col min="15619" max="15619" width="8.453125" style="3" customWidth="1"/>
    <col min="15620" max="15620" width="12.453125" style="3" customWidth="1"/>
    <col min="15621" max="15865" width="8.7265625" style="3"/>
    <col min="15866" max="15866" width="3.54296875" style="3" customWidth="1"/>
    <col min="15867" max="15867" width="61.26953125" style="3" customWidth="1"/>
    <col min="15868" max="15868" width="8.7265625" style="3" customWidth="1"/>
    <col min="15869" max="15869" width="6.453125" style="3" customWidth="1"/>
    <col min="15870" max="15870" width="7.54296875" style="3" customWidth="1"/>
    <col min="15871" max="15871" width="10.26953125" style="3" customWidth="1"/>
    <col min="15872" max="15872" width="6.7265625" style="3" customWidth="1"/>
    <col min="15873" max="15873" width="9.7265625" style="3" customWidth="1"/>
    <col min="15874" max="15874" width="7.7265625" style="3" customWidth="1"/>
    <col min="15875" max="15875" width="8.453125" style="3" customWidth="1"/>
    <col min="15876" max="15876" width="12.453125" style="3" customWidth="1"/>
    <col min="15877" max="16121" width="8.7265625" style="3"/>
    <col min="16122" max="16122" width="3.54296875" style="3" customWidth="1"/>
    <col min="16123" max="16123" width="61.26953125" style="3" customWidth="1"/>
    <col min="16124" max="16124" width="8.7265625" style="3" customWidth="1"/>
    <col min="16125" max="16125" width="6.453125" style="3" customWidth="1"/>
    <col min="16126" max="16126" width="7.54296875" style="3" customWidth="1"/>
    <col min="16127" max="16127" width="10.26953125" style="3" customWidth="1"/>
    <col min="16128" max="16128" width="6.7265625" style="3" customWidth="1"/>
    <col min="16129" max="16129" width="9.7265625" style="3" customWidth="1"/>
    <col min="16130" max="16130" width="7.7265625" style="3" customWidth="1"/>
    <col min="16131" max="16131" width="8.453125" style="3" customWidth="1"/>
    <col min="16132" max="16132" width="12.453125" style="3" customWidth="1"/>
    <col min="16133" max="16376" width="8.7265625" style="3"/>
    <col min="16377" max="16384" width="9.26953125" style="3" customWidth="1"/>
  </cols>
  <sheetData>
    <row r="1" spans="1:26" ht="15" thickBot="1" x14ac:dyDescent="0.4"/>
    <row r="2" spans="1:26" s="2" customFormat="1" ht="36.75" customHeight="1" x14ac:dyDescent="0.4">
      <c r="A2" s="1"/>
      <c r="B2" s="54" t="s">
        <v>17</v>
      </c>
      <c r="C2" s="55"/>
      <c r="D2" s="55"/>
      <c r="E2" s="55"/>
      <c r="F2" s="56"/>
      <c r="G2" s="56"/>
      <c r="H2" s="56"/>
      <c r="I2" s="56"/>
      <c r="J2" s="56"/>
      <c r="K2" s="56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5">
      <c r="B3" s="40" t="s">
        <v>0</v>
      </c>
      <c r="C3" s="41" t="s">
        <v>4</v>
      </c>
      <c r="D3" s="37" t="s">
        <v>6</v>
      </c>
      <c r="E3" s="38" t="s">
        <v>2</v>
      </c>
      <c r="F3" s="51" t="s">
        <v>33</v>
      </c>
      <c r="G3" s="52"/>
      <c r="H3" s="51" t="s">
        <v>35</v>
      </c>
      <c r="I3" s="52"/>
      <c r="J3" s="51" t="s">
        <v>36</v>
      </c>
      <c r="K3" s="52"/>
      <c r="L3" s="39" t="s">
        <v>5</v>
      </c>
    </row>
    <row r="4" spans="1:26" ht="12" customHeight="1" x14ac:dyDescent="0.35">
      <c r="B4" s="40"/>
      <c r="C4" s="42"/>
      <c r="D4" s="37"/>
      <c r="E4" s="38"/>
      <c r="F4" s="28" t="s">
        <v>32</v>
      </c>
      <c r="G4" s="28" t="s">
        <v>34</v>
      </c>
      <c r="H4" s="28" t="s">
        <v>32</v>
      </c>
      <c r="I4" s="28" t="s">
        <v>34</v>
      </c>
      <c r="J4" s="28" t="s">
        <v>32</v>
      </c>
      <c r="K4" s="28" t="s">
        <v>34</v>
      </c>
      <c r="L4" s="39"/>
    </row>
    <row r="5" spans="1:26" s="4" customFormat="1" ht="12" customHeight="1" x14ac:dyDescent="0.35">
      <c r="B5" s="40"/>
      <c r="C5" s="42"/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29">
        <v>9</v>
      </c>
    </row>
    <row r="6" spans="1:26" s="4" customFormat="1" ht="16" x14ac:dyDescent="0.35">
      <c r="B6" s="13">
        <v>1</v>
      </c>
      <c r="C6" s="50" t="s">
        <v>20</v>
      </c>
      <c r="D6" s="6"/>
      <c r="E6" s="11"/>
      <c r="F6" s="11"/>
      <c r="G6" s="11"/>
      <c r="H6" s="11"/>
      <c r="I6" s="11"/>
      <c r="J6" s="11"/>
      <c r="K6" s="11"/>
      <c r="L6" s="14"/>
    </row>
    <row r="7" spans="1:26" s="4" customFormat="1" ht="16" x14ac:dyDescent="0.35">
      <c r="B7" s="53">
        <v>1.1000000000000001</v>
      </c>
      <c r="C7" s="21" t="s">
        <v>54</v>
      </c>
      <c r="D7" s="6" t="s">
        <v>28</v>
      </c>
      <c r="E7" s="11">
        <v>436</v>
      </c>
      <c r="F7" s="11"/>
      <c r="G7" s="11">
        <f>F7*E7</f>
        <v>0</v>
      </c>
      <c r="H7" s="11"/>
      <c r="I7" s="11">
        <f>H7*E7</f>
        <v>0</v>
      </c>
      <c r="J7" s="11"/>
      <c r="K7" s="11">
        <f>J7*E7</f>
        <v>0</v>
      </c>
      <c r="L7" s="14">
        <f>G7+I7+K7</f>
        <v>0</v>
      </c>
      <c r="M7" s="8"/>
      <c r="N7" s="8"/>
    </row>
    <row r="8" spans="1:26" s="4" customFormat="1" ht="58" x14ac:dyDescent="0.35">
      <c r="B8" s="53">
        <v>1.2</v>
      </c>
      <c r="C8" s="21" t="s">
        <v>55</v>
      </c>
      <c r="D8" s="6" t="s">
        <v>9</v>
      </c>
      <c r="E8" s="11">
        <v>1</v>
      </c>
      <c r="F8" s="11"/>
      <c r="G8" s="11">
        <f t="shared" ref="G8" si="0">F8*E8</f>
        <v>0</v>
      </c>
      <c r="H8" s="11"/>
      <c r="I8" s="11">
        <f t="shared" ref="I8" si="1">H8*E8</f>
        <v>0</v>
      </c>
      <c r="J8" s="11"/>
      <c r="K8" s="11">
        <f t="shared" ref="K8" si="2">J8*E8</f>
        <v>0</v>
      </c>
      <c r="L8" s="14">
        <f t="shared" ref="L8" si="3">G8+I8+K8</f>
        <v>0</v>
      </c>
    </row>
    <row r="9" spans="1:26" s="4" customFormat="1" ht="16" x14ac:dyDescent="0.35">
      <c r="B9" s="13">
        <v>2</v>
      </c>
      <c r="C9" s="50" t="s">
        <v>24</v>
      </c>
      <c r="D9" s="6"/>
      <c r="E9" s="11"/>
      <c r="F9" s="11"/>
      <c r="G9" s="11"/>
      <c r="H9" s="11"/>
      <c r="I9" s="11"/>
      <c r="J9" s="11"/>
      <c r="K9" s="11"/>
      <c r="L9" s="14"/>
    </row>
    <row r="10" spans="1:26" s="4" customFormat="1" ht="43.5" x14ac:dyDescent="0.35">
      <c r="B10" s="53">
        <v>2.1</v>
      </c>
      <c r="C10" s="21" t="s">
        <v>59</v>
      </c>
      <c r="D10" s="6" t="s">
        <v>28</v>
      </c>
      <c r="E10" s="11">
        <v>540</v>
      </c>
      <c r="F10" s="11"/>
      <c r="G10" s="11">
        <f t="shared" ref="G10" si="4">F10*E10</f>
        <v>0</v>
      </c>
      <c r="H10" s="11"/>
      <c r="I10" s="11">
        <f t="shared" ref="I10" si="5">H10*E10</f>
        <v>0</v>
      </c>
      <c r="J10" s="11"/>
      <c r="K10" s="11">
        <f t="shared" ref="K10" si="6">J10*E10</f>
        <v>0</v>
      </c>
      <c r="L10" s="14">
        <f t="shared" ref="L10" si="7">G10+I10+K10</f>
        <v>0</v>
      </c>
    </row>
    <row r="11" spans="1:26" ht="16" x14ac:dyDescent="0.35">
      <c r="B11" s="13">
        <v>3</v>
      </c>
      <c r="C11" s="23" t="s">
        <v>3</v>
      </c>
      <c r="D11" s="6"/>
      <c r="E11" s="11"/>
      <c r="F11" s="11"/>
      <c r="G11" s="11"/>
      <c r="H11" s="11"/>
      <c r="I11" s="11"/>
      <c r="J11" s="11"/>
      <c r="K11" s="11"/>
      <c r="L11" s="15">
        <f>SUM(L7:L10)</f>
        <v>0</v>
      </c>
    </row>
  </sheetData>
  <mergeCells count="9"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ageMargins left="0.84" right="0.25" top="0.75" bottom="0.2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577F-CB99-4DBF-9C58-734720CF09DF}">
  <dimension ref="A1:Z32"/>
  <sheetViews>
    <sheetView topLeftCell="A21" zoomScale="70" zoomScaleNormal="70" workbookViewId="0">
      <selection activeCell="L32" sqref="L32"/>
    </sheetView>
  </sheetViews>
  <sheetFormatPr defaultRowHeight="14.5" x14ac:dyDescent="0.35"/>
  <cols>
    <col min="1" max="1" width="6.81640625" style="3" customWidth="1"/>
    <col min="2" max="2" width="6" style="3" customWidth="1"/>
    <col min="3" max="3" width="67.453125" style="9" customWidth="1"/>
    <col min="4" max="4" width="13.7265625" style="3" customWidth="1"/>
    <col min="5" max="11" width="12.453125" style="10" customWidth="1"/>
    <col min="12" max="12" width="13.26953125" style="3" customWidth="1"/>
    <col min="13" max="249" width="8.7265625" style="3"/>
    <col min="250" max="250" width="3.54296875" style="3" customWidth="1"/>
    <col min="251" max="251" width="61.26953125" style="3" customWidth="1"/>
    <col min="252" max="252" width="8.7265625" style="3" customWidth="1"/>
    <col min="253" max="253" width="6.453125" style="3" customWidth="1"/>
    <col min="254" max="254" width="7.54296875" style="3" customWidth="1"/>
    <col min="255" max="255" width="10.26953125" style="3" customWidth="1"/>
    <col min="256" max="256" width="6.7265625" style="3" customWidth="1"/>
    <col min="257" max="257" width="9.7265625" style="3" customWidth="1"/>
    <col min="258" max="258" width="7.7265625" style="3" customWidth="1"/>
    <col min="259" max="259" width="8.453125" style="3" customWidth="1"/>
    <col min="260" max="260" width="12.453125" style="3" customWidth="1"/>
    <col min="261" max="505" width="8.7265625" style="3"/>
    <col min="506" max="506" width="3.54296875" style="3" customWidth="1"/>
    <col min="507" max="507" width="61.26953125" style="3" customWidth="1"/>
    <col min="508" max="508" width="8.7265625" style="3" customWidth="1"/>
    <col min="509" max="509" width="6.453125" style="3" customWidth="1"/>
    <col min="510" max="510" width="7.54296875" style="3" customWidth="1"/>
    <col min="511" max="511" width="10.26953125" style="3" customWidth="1"/>
    <col min="512" max="512" width="6.7265625" style="3" customWidth="1"/>
    <col min="513" max="513" width="9.7265625" style="3" customWidth="1"/>
    <col min="514" max="514" width="7.7265625" style="3" customWidth="1"/>
    <col min="515" max="515" width="8.453125" style="3" customWidth="1"/>
    <col min="516" max="516" width="12.453125" style="3" customWidth="1"/>
    <col min="517" max="761" width="8.7265625" style="3"/>
    <col min="762" max="762" width="3.54296875" style="3" customWidth="1"/>
    <col min="763" max="763" width="61.26953125" style="3" customWidth="1"/>
    <col min="764" max="764" width="8.7265625" style="3" customWidth="1"/>
    <col min="765" max="765" width="6.453125" style="3" customWidth="1"/>
    <col min="766" max="766" width="7.54296875" style="3" customWidth="1"/>
    <col min="767" max="767" width="10.26953125" style="3" customWidth="1"/>
    <col min="768" max="768" width="6.7265625" style="3" customWidth="1"/>
    <col min="769" max="769" width="9.7265625" style="3" customWidth="1"/>
    <col min="770" max="770" width="7.7265625" style="3" customWidth="1"/>
    <col min="771" max="771" width="8.453125" style="3" customWidth="1"/>
    <col min="772" max="772" width="12.453125" style="3" customWidth="1"/>
    <col min="773" max="1017" width="8.7265625" style="3"/>
    <col min="1018" max="1018" width="3.54296875" style="3" customWidth="1"/>
    <col min="1019" max="1019" width="61.26953125" style="3" customWidth="1"/>
    <col min="1020" max="1020" width="8.7265625" style="3" customWidth="1"/>
    <col min="1021" max="1021" width="6.453125" style="3" customWidth="1"/>
    <col min="1022" max="1022" width="7.54296875" style="3" customWidth="1"/>
    <col min="1023" max="1023" width="10.26953125" style="3" customWidth="1"/>
    <col min="1024" max="1024" width="6.7265625" style="3" customWidth="1"/>
    <col min="1025" max="1025" width="9.7265625" style="3" customWidth="1"/>
    <col min="1026" max="1026" width="7.7265625" style="3" customWidth="1"/>
    <col min="1027" max="1027" width="8.453125" style="3" customWidth="1"/>
    <col min="1028" max="1028" width="12.453125" style="3" customWidth="1"/>
    <col min="1029" max="1273" width="8.7265625" style="3"/>
    <col min="1274" max="1274" width="3.54296875" style="3" customWidth="1"/>
    <col min="1275" max="1275" width="61.26953125" style="3" customWidth="1"/>
    <col min="1276" max="1276" width="8.7265625" style="3" customWidth="1"/>
    <col min="1277" max="1277" width="6.453125" style="3" customWidth="1"/>
    <col min="1278" max="1278" width="7.54296875" style="3" customWidth="1"/>
    <col min="1279" max="1279" width="10.26953125" style="3" customWidth="1"/>
    <col min="1280" max="1280" width="6.7265625" style="3" customWidth="1"/>
    <col min="1281" max="1281" width="9.7265625" style="3" customWidth="1"/>
    <col min="1282" max="1282" width="7.7265625" style="3" customWidth="1"/>
    <col min="1283" max="1283" width="8.453125" style="3" customWidth="1"/>
    <col min="1284" max="1284" width="12.453125" style="3" customWidth="1"/>
    <col min="1285" max="1529" width="8.7265625" style="3"/>
    <col min="1530" max="1530" width="3.54296875" style="3" customWidth="1"/>
    <col min="1531" max="1531" width="61.26953125" style="3" customWidth="1"/>
    <col min="1532" max="1532" width="8.7265625" style="3" customWidth="1"/>
    <col min="1533" max="1533" width="6.453125" style="3" customWidth="1"/>
    <col min="1534" max="1534" width="7.54296875" style="3" customWidth="1"/>
    <col min="1535" max="1535" width="10.26953125" style="3" customWidth="1"/>
    <col min="1536" max="1536" width="6.7265625" style="3" customWidth="1"/>
    <col min="1537" max="1537" width="9.7265625" style="3" customWidth="1"/>
    <col min="1538" max="1538" width="7.7265625" style="3" customWidth="1"/>
    <col min="1539" max="1539" width="8.453125" style="3" customWidth="1"/>
    <col min="1540" max="1540" width="12.453125" style="3" customWidth="1"/>
    <col min="1541" max="1785" width="8.7265625" style="3"/>
    <col min="1786" max="1786" width="3.54296875" style="3" customWidth="1"/>
    <col min="1787" max="1787" width="61.26953125" style="3" customWidth="1"/>
    <col min="1788" max="1788" width="8.7265625" style="3" customWidth="1"/>
    <col min="1789" max="1789" width="6.453125" style="3" customWidth="1"/>
    <col min="1790" max="1790" width="7.54296875" style="3" customWidth="1"/>
    <col min="1791" max="1791" width="10.26953125" style="3" customWidth="1"/>
    <col min="1792" max="1792" width="6.7265625" style="3" customWidth="1"/>
    <col min="1793" max="1793" width="9.7265625" style="3" customWidth="1"/>
    <col min="1794" max="1794" width="7.7265625" style="3" customWidth="1"/>
    <col min="1795" max="1795" width="8.453125" style="3" customWidth="1"/>
    <col min="1796" max="1796" width="12.453125" style="3" customWidth="1"/>
    <col min="1797" max="2041" width="8.7265625" style="3"/>
    <col min="2042" max="2042" width="3.54296875" style="3" customWidth="1"/>
    <col min="2043" max="2043" width="61.26953125" style="3" customWidth="1"/>
    <col min="2044" max="2044" width="8.7265625" style="3" customWidth="1"/>
    <col min="2045" max="2045" width="6.453125" style="3" customWidth="1"/>
    <col min="2046" max="2046" width="7.54296875" style="3" customWidth="1"/>
    <col min="2047" max="2047" width="10.26953125" style="3" customWidth="1"/>
    <col min="2048" max="2048" width="6.7265625" style="3" customWidth="1"/>
    <col min="2049" max="2049" width="9.7265625" style="3" customWidth="1"/>
    <col min="2050" max="2050" width="7.7265625" style="3" customWidth="1"/>
    <col min="2051" max="2051" width="8.453125" style="3" customWidth="1"/>
    <col min="2052" max="2052" width="12.453125" style="3" customWidth="1"/>
    <col min="2053" max="2297" width="8.7265625" style="3"/>
    <col min="2298" max="2298" width="3.54296875" style="3" customWidth="1"/>
    <col min="2299" max="2299" width="61.26953125" style="3" customWidth="1"/>
    <col min="2300" max="2300" width="8.7265625" style="3" customWidth="1"/>
    <col min="2301" max="2301" width="6.453125" style="3" customWidth="1"/>
    <col min="2302" max="2302" width="7.54296875" style="3" customWidth="1"/>
    <col min="2303" max="2303" width="10.26953125" style="3" customWidth="1"/>
    <col min="2304" max="2304" width="6.7265625" style="3" customWidth="1"/>
    <col min="2305" max="2305" width="9.7265625" style="3" customWidth="1"/>
    <col min="2306" max="2306" width="7.7265625" style="3" customWidth="1"/>
    <col min="2307" max="2307" width="8.453125" style="3" customWidth="1"/>
    <col min="2308" max="2308" width="12.453125" style="3" customWidth="1"/>
    <col min="2309" max="2553" width="8.7265625" style="3"/>
    <col min="2554" max="2554" width="3.54296875" style="3" customWidth="1"/>
    <col min="2555" max="2555" width="61.26953125" style="3" customWidth="1"/>
    <col min="2556" max="2556" width="8.7265625" style="3" customWidth="1"/>
    <col min="2557" max="2557" width="6.453125" style="3" customWidth="1"/>
    <col min="2558" max="2558" width="7.54296875" style="3" customWidth="1"/>
    <col min="2559" max="2559" width="10.26953125" style="3" customWidth="1"/>
    <col min="2560" max="2560" width="6.7265625" style="3" customWidth="1"/>
    <col min="2561" max="2561" width="9.7265625" style="3" customWidth="1"/>
    <col min="2562" max="2562" width="7.7265625" style="3" customWidth="1"/>
    <col min="2563" max="2563" width="8.453125" style="3" customWidth="1"/>
    <col min="2564" max="2564" width="12.453125" style="3" customWidth="1"/>
    <col min="2565" max="2809" width="8.7265625" style="3"/>
    <col min="2810" max="2810" width="3.54296875" style="3" customWidth="1"/>
    <col min="2811" max="2811" width="61.26953125" style="3" customWidth="1"/>
    <col min="2812" max="2812" width="8.7265625" style="3" customWidth="1"/>
    <col min="2813" max="2813" width="6.453125" style="3" customWidth="1"/>
    <col min="2814" max="2814" width="7.54296875" style="3" customWidth="1"/>
    <col min="2815" max="2815" width="10.26953125" style="3" customWidth="1"/>
    <col min="2816" max="2816" width="6.7265625" style="3" customWidth="1"/>
    <col min="2817" max="2817" width="9.7265625" style="3" customWidth="1"/>
    <col min="2818" max="2818" width="7.7265625" style="3" customWidth="1"/>
    <col min="2819" max="2819" width="8.453125" style="3" customWidth="1"/>
    <col min="2820" max="2820" width="12.453125" style="3" customWidth="1"/>
    <col min="2821" max="3065" width="8.7265625" style="3"/>
    <col min="3066" max="3066" width="3.54296875" style="3" customWidth="1"/>
    <col min="3067" max="3067" width="61.26953125" style="3" customWidth="1"/>
    <col min="3068" max="3068" width="8.7265625" style="3" customWidth="1"/>
    <col min="3069" max="3069" width="6.453125" style="3" customWidth="1"/>
    <col min="3070" max="3070" width="7.54296875" style="3" customWidth="1"/>
    <col min="3071" max="3071" width="10.26953125" style="3" customWidth="1"/>
    <col min="3072" max="3072" width="6.7265625" style="3" customWidth="1"/>
    <col min="3073" max="3073" width="9.7265625" style="3" customWidth="1"/>
    <col min="3074" max="3074" width="7.7265625" style="3" customWidth="1"/>
    <col min="3075" max="3075" width="8.453125" style="3" customWidth="1"/>
    <col min="3076" max="3076" width="12.453125" style="3" customWidth="1"/>
    <col min="3077" max="3321" width="8.7265625" style="3"/>
    <col min="3322" max="3322" width="3.54296875" style="3" customWidth="1"/>
    <col min="3323" max="3323" width="61.26953125" style="3" customWidth="1"/>
    <col min="3324" max="3324" width="8.7265625" style="3" customWidth="1"/>
    <col min="3325" max="3325" width="6.453125" style="3" customWidth="1"/>
    <col min="3326" max="3326" width="7.54296875" style="3" customWidth="1"/>
    <col min="3327" max="3327" width="10.26953125" style="3" customWidth="1"/>
    <col min="3328" max="3328" width="6.7265625" style="3" customWidth="1"/>
    <col min="3329" max="3329" width="9.7265625" style="3" customWidth="1"/>
    <col min="3330" max="3330" width="7.7265625" style="3" customWidth="1"/>
    <col min="3331" max="3331" width="8.453125" style="3" customWidth="1"/>
    <col min="3332" max="3332" width="12.453125" style="3" customWidth="1"/>
    <col min="3333" max="3577" width="8.7265625" style="3"/>
    <col min="3578" max="3578" width="3.54296875" style="3" customWidth="1"/>
    <col min="3579" max="3579" width="61.26953125" style="3" customWidth="1"/>
    <col min="3580" max="3580" width="8.7265625" style="3" customWidth="1"/>
    <col min="3581" max="3581" width="6.453125" style="3" customWidth="1"/>
    <col min="3582" max="3582" width="7.54296875" style="3" customWidth="1"/>
    <col min="3583" max="3583" width="10.26953125" style="3" customWidth="1"/>
    <col min="3584" max="3584" width="6.7265625" style="3" customWidth="1"/>
    <col min="3585" max="3585" width="9.7265625" style="3" customWidth="1"/>
    <col min="3586" max="3586" width="7.7265625" style="3" customWidth="1"/>
    <col min="3587" max="3587" width="8.453125" style="3" customWidth="1"/>
    <col min="3588" max="3588" width="12.453125" style="3" customWidth="1"/>
    <col min="3589" max="3833" width="8.7265625" style="3"/>
    <col min="3834" max="3834" width="3.54296875" style="3" customWidth="1"/>
    <col min="3835" max="3835" width="61.26953125" style="3" customWidth="1"/>
    <col min="3836" max="3836" width="8.7265625" style="3" customWidth="1"/>
    <col min="3837" max="3837" width="6.453125" style="3" customWidth="1"/>
    <col min="3838" max="3838" width="7.54296875" style="3" customWidth="1"/>
    <col min="3839" max="3839" width="10.26953125" style="3" customWidth="1"/>
    <col min="3840" max="3840" width="6.7265625" style="3" customWidth="1"/>
    <col min="3841" max="3841" width="9.7265625" style="3" customWidth="1"/>
    <col min="3842" max="3842" width="7.7265625" style="3" customWidth="1"/>
    <col min="3843" max="3843" width="8.453125" style="3" customWidth="1"/>
    <col min="3844" max="3844" width="12.453125" style="3" customWidth="1"/>
    <col min="3845" max="4089" width="8.7265625" style="3"/>
    <col min="4090" max="4090" width="3.54296875" style="3" customWidth="1"/>
    <col min="4091" max="4091" width="61.26953125" style="3" customWidth="1"/>
    <col min="4092" max="4092" width="8.7265625" style="3" customWidth="1"/>
    <col min="4093" max="4093" width="6.453125" style="3" customWidth="1"/>
    <col min="4094" max="4094" width="7.54296875" style="3" customWidth="1"/>
    <col min="4095" max="4095" width="10.26953125" style="3" customWidth="1"/>
    <col min="4096" max="4096" width="6.7265625" style="3" customWidth="1"/>
    <col min="4097" max="4097" width="9.7265625" style="3" customWidth="1"/>
    <col min="4098" max="4098" width="7.7265625" style="3" customWidth="1"/>
    <col min="4099" max="4099" width="8.453125" style="3" customWidth="1"/>
    <col min="4100" max="4100" width="12.453125" style="3" customWidth="1"/>
    <col min="4101" max="4345" width="8.7265625" style="3"/>
    <col min="4346" max="4346" width="3.54296875" style="3" customWidth="1"/>
    <col min="4347" max="4347" width="61.26953125" style="3" customWidth="1"/>
    <col min="4348" max="4348" width="8.7265625" style="3" customWidth="1"/>
    <col min="4349" max="4349" width="6.453125" style="3" customWidth="1"/>
    <col min="4350" max="4350" width="7.54296875" style="3" customWidth="1"/>
    <col min="4351" max="4351" width="10.26953125" style="3" customWidth="1"/>
    <col min="4352" max="4352" width="6.7265625" style="3" customWidth="1"/>
    <col min="4353" max="4353" width="9.7265625" style="3" customWidth="1"/>
    <col min="4354" max="4354" width="7.7265625" style="3" customWidth="1"/>
    <col min="4355" max="4355" width="8.453125" style="3" customWidth="1"/>
    <col min="4356" max="4356" width="12.453125" style="3" customWidth="1"/>
    <col min="4357" max="4601" width="8.7265625" style="3"/>
    <col min="4602" max="4602" width="3.54296875" style="3" customWidth="1"/>
    <col min="4603" max="4603" width="61.26953125" style="3" customWidth="1"/>
    <col min="4604" max="4604" width="8.7265625" style="3" customWidth="1"/>
    <col min="4605" max="4605" width="6.453125" style="3" customWidth="1"/>
    <col min="4606" max="4606" width="7.54296875" style="3" customWidth="1"/>
    <col min="4607" max="4607" width="10.26953125" style="3" customWidth="1"/>
    <col min="4608" max="4608" width="6.7265625" style="3" customWidth="1"/>
    <col min="4609" max="4609" width="9.7265625" style="3" customWidth="1"/>
    <col min="4610" max="4610" width="7.7265625" style="3" customWidth="1"/>
    <col min="4611" max="4611" width="8.453125" style="3" customWidth="1"/>
    <col min="4612" max="4612" width="12.453125" style="3" customWidth="1"/>
    <col min="4613" max="4857" width="8.7265625" style="3"/>
    <col min="4858" max="4858" width="3.54296875" style="3" customWidth="1"/>
    <col min="4859" max="4859" width="61.26953125" style="3" customWidth="1"/>
    <col min="4860" max="4860" width="8.7265625" style="3" customWidth="1"/>
    <col min="4861" max="4861" width="6.453125" style="3" customWidth="1"/>
    <col min="4862" max="4862" width="7.54296875" style="3" customWidth="1"/>
    <col min="4863" max="4863" width="10.26953125" style="3" customWidth="1"/>
    <col min="4864" max="4864" width="6.7265625" style="3" customWidth="1"/>
    <col min="4865" max="4865" width="9.7265625" style="3" customWidth="1"/>
    <col min="4866" max="4866" width="7.7265625" style="3" customWidth="1"/>
    <col min="4867" max="4867" width="8.453125" style="3" customWidth="1"/>
    <col min="4868" max="4868" width="12.453125" style="3" customWidth="1"/>
    <col min="4869" max="5113" width="8.7265625" style="3"/>
    <col min="5114" max="5114" width="3.54296875" style="3" customWidth="1"/>
    <col min="5115" max="5115" width="61.26953125" style="3" customWidth="1"/>
    <col min="5116" max="5116" width="8.7265625" style="3" customWidth="1"/>
    <col min="5117" max="5117" width="6.453125" style="3" customWidth="1"/>
    <col min="5118" max="5118" width="7.54296875" style="3" customWidth="1"/>
    <col min="5119" max="5119" width="10.26953125" style="3" customWidth="1"/>
    <col min="5120" max="5120" width="6.7265625" style="3" customWidth="1"/>
    <col min="5121" max="5121" width="9.7265625" style="3" customWidth="1"/>
    <col min="5122" max="5122" width="7.7265625" style="3" customWidth="1"/>
    <col min="5123" max="5123" width="8.453125" style="3" customWidth="1"/>
    <col min="5124" max="5124" width="12.453125" style="3" customWidth="1"/>
    <col min="5125" max="5369" width="8.7265625" style="3"/>
    <col min="5370" max="5370" width="3.54296875" style="3" customWidth="1"/>
    <col min="5371" max="5371" width="61.26953125" style="3" customWidth="1"/>
    <col min="5372" max="5372" width="8.7265625" style="3" customWidth="1"/>
    <col min="5373" max="5373" width="6.453125" style="3" customWidth="1"/>
    <col min="5374" max="5374" width="7.54296875" style="3" customWidth="1"/>
    <col min="5375" max="5375" width="10.26953125" style="3" customWidth="1"/>
    <col min="5376" max="5376" width="6.7265625" style="3" customWidth="1"/>
    <col min="5377" max="5377" width="9.7265625" style="3" customWidth="1"/>
    <col min="5378" max="5378" width="7.7265625" style="3" customWidth="1"/>
    <col min="5379" max="5379" width="8.453125" style="3" customWidth="1"/>
    <col min="5380" max="5380" width="12.453125" style="3" customWidth="1"/>
    <col min="5381" max="5625" width="8.7265625" style="3"/>
    <col min="5626" max="5626" width="3.54296875" style="3" customWidth="1"/>
    <col min="5627" max="5627" width="61.26953125" style="3" customWidth="1"/>
    <col min="5628" max="5628" width="8.7265625" style="3" customWidth="1"/>
    <col min="5629" max="5629" width="6.453125" style="3" customWidth="1"/>
    <col min="5630" max="5630" width="7.54296875" style="3" customWidth="1"/>
    <col min="5631" max="5631" width="10.26953125" style="3" customWidth="1"/>
    <col min="5632" max="5632" width="6.7265625" style="3" customWidth="1"/>
    <col min="5633" max="5633" width="9.7265625" style="3" customWidth="1"/>
    <col min="5634" max="5634" width="7.7265625" style="3" customWidth="1"/>
    <col min="5635" max="5635" width="8.453125" style="3" customWidth="1"/>
    <col min="5636" max="5636" width="12.453125" style="3" customWidth="1"/>
    <col min="5637" max="5881" width="8.7265625" style="3"/>
    <col min="5882" max="5882" width="3.54296875" style="3" customWidth="1"/>
    <col min="5883" max="5883" width="61.26953125" style="3" customWidth="1"/>
    <col min="5884" max="5884" width="8.7265625" style="3" customWidth="1"/>
    <col min="5885" max="5885" width="6.453125" style="3" customWidth="1"/>
    <col min="5886" max="5886" width="7.54296875" style="3" customWidth="1"/>
    <col min="5887" max="5887" width="10.26953125" style="3" customWidth="1"/>
    <col min="5888" max="5888" width="6.7265625" style="3" customWidth="1"/>
    <col min="5889" max="5889" width="9.7265625" style="3" customWidth="1"/>
    <col min="5890" max="5890" width="7.7265625" style="3" customWidth="1"/>
    <col min="5891" max="5891" width="8.453125" style="3" customWidth="1"/>
    <col min="5892" max="5892" width="12.453125" style="3" customWidth="1"/>
    <col min="5893" max="6137" width="8.7265625" style="3"/>
    <col min="6138" max="6138" width="3.54296875" style="3" customWidth="1"/>
    <col min="6139" max="6139" width="61.26953125" style="3" customWidth="1"/>
    <col min="6140" max="6140" width="8.7265625" style="3" customWidth="1"/>
    <col min="6141" max="6141" width="6.453125" style="3" customWidth="1"/>
    <col min="6142" max="6142" width="7.54296875" style="3" customWidth="1"/>
    <col min="6143" max="6143" width="10.26953125" style="3" customWidth="1"/>
    <col min="6144" max="6144" width="6.7265625" style="3" customWidth="1"/>
    <col min="6145" max="6145" width="9.7265625" style="3" customWidth="1"/>
    <col min="6146" max="6146" width="7.7265625" style="3" customWidth="1"/>
    <col min="6147" max="6147" width="8.453125" style="3" customWidth="1"/>
    <col min="6148" max="6148" width="12.453125" style="3" customWidth="1"/>
    <col min="6149" max="6393" width="8.7265625" style="3"/>
    <col min="6394" max="6394" width="3.54296875" style="3" customWidth="1"/>
    <col min="6395" max="6395" width="61.26953125" style="3" customWidth="1"/>
    <col min="6396" max="6396" width="8.7265625" style="3" customWidth="1"/>
    <col min="6397" max="6397" width="6.453125" style="3" customWidth="1"/>
    <col min="6398" max="6398" width="7.54296875" style="3" customWidth="1"/>
    <col min="6399" max="6399" width="10.26953125" style="3" customWidth="1"/>
    <col min="6400" max="6400" width="6.7265625" style="3" customWidth="1"/>
    <col min="6401" max="6401" width="9.7265625" style="3" customWidth="1"/>
    <col min="6402" max="6402" width="7.7265625" style="3" customWidth="1"/>
    <col min="6403" max="6403" width="8.453125" style="3" customWidth="1"/>
    <col min="6404" max="6404" width="12.453125" style="3" customWidth="1"/>
    <col min="6405" max="6649" width="8.7265625" style="3"/>
    <col min="6650" max="6650" width="3.54296875" style="3" customWidth="1"/>
    <col min="6651" max="6651" width="61.26953125" style="3" customWidth="1"/>
    <col min="6652" max="6652" width="8.7265625" style="3" customWidth="1"/>
    <col min="6653" max="6653" width="6.453125" style="3" customWidth="1"/>
    <col min="6654" max="6654" width="7.54296875" style="3" customWidth="1"/>
    <col min="6655" max="6655" width="10.26953125" style="3" customWidth="1"/>
    <col min="6656" max="6656" width="6.7265625" style="3" customWidth="1"/>
    <col min="6657" max="6657" width="9.7265625" style="3" customWidth="1"/>
    <col min="6658" max="6658" width="7.7265625" style="3" customWidth="1"/>
    <col min="6659" max="6659" width="8.453125" style="3" customWidth="1"/>
    <col min="6660" max="6660" width="12.453125" style="3" customWidth="1"/>
    <col min="6661" max="6905" width="8.7265625" style="3"/>
    <col min="6906" max="6906" width="3.54296875" style="3" customWidth="1"/>
    <col min="6907" max="6907" width="61.26953125" style="3" customWidth="1"/>
    <col min="6908" max="6908" width="8.7265625" style="3" customWidth="1"/>
    <col min="6909" max="6909" width="6.453125" style="3" customWidth="1"/>
    <col min="6910" max="6910" width="7.54296875" style="3" customWidth="1"/>
    <col min="6911" max="6911" width="10.26953125" style="3" customWidth="1"/>
    <col min="6912" max="6912" width="6.7265625" style="3" customWidth="1"/>
    <col min="6913" max="6913" width="9.7265625" style="3" customWidth="1"/>
    <col min="6914" max="6914" width="7.7265625" style="3" customWidth="1"/>
    <col min="6915" max="6915" width="8.453125" style="3" customWidth="1"/>
    <col min="6916" max="6916" width="12.453125" style="3" customWidth="1"/>
    <col min="6917" max="7161" width="8.7265625" style="3"/>
    <col min="7162" max="7162" width="3.54296875" style="3" customWidth="1"/>
    <col min="7163" max="7163" width="61.26953125" style="3" customWidth="1"/>
    <col min="7164" max="7164" width="8.7265625" style="3" customWidth="1"/>
    <col min="7165" max="7165" width="6.453125" style="3" customWidth="1"/>
    <col min="7166" max="7166" width="7.54296875" style="3" customWidth="1"/>
    <col min="7167" max="7167" width="10.26953125" style="3" customWidth="1"/>
    <col min="7168" max="7168" width="6.7265625" style="3" customWidth="1"/>
    <col min="7169" max="7169" width="9.7265625" style="3" customWidth="1"/>
    <col min="7170" max="7170" width="7.7265625" style="3" customWidth="1"/>
    <col min="7171" max="7171" width="8.453125" style="3" customWidth="1"/>
    <col min="7172" max="7172" width="12.453125" style="3" customWidth="1"/>
    <col min="7173" max="7417" width="8.7265625" style="3"/>
    <col min="7418" max="7418" width="3.54296875" style="3" customWidth="1"/>
    <col min="7419" max="7419" width="61.26953125" style="3" customWidth="1"/>
    <col min="7420" max="7420" width="8.7265625" style="3" customWidth="1"/>
    <col min="7421" max="7421" width="6.453125" style="3" customWidth="1"/>
    <col min="7422" max="7422" width="7.54296875" style="3" customWidth="1"/>
    <col min="7423" max="7423" width="10.26953125" style="3" customWidth="1"/>
    <col min="7424" max="7424" width="6.7265625" style="3" customWidth="1"/>
    <col min="7425" max="7425" width="9.7265625" style="3" customWidth="1"/>
    <col min="7426" max="7426" width="7.7265625" style="3" customWidth="1"/>
    <col min="7427" max="7427" width="8.453125" style="3" customWidth="1"/>
    <col min="7428" max="7428" width="12.453125" style="3" customWidth="1"/>
    <col min="7429" max="7673" width="8.7265625" style="3"/>
    <col min="7674" max="7674" width="3.54296875" style="3" customWidth="1"/>
    <col min="7675" max="7675" width="61.26953125" style="3" customWidth="1"/>
    <col min="7676" max="7676" width="8.7265625" style="3" customWidth="1"/>
    <col min="7677" max="7677" width="6.453125" style="3" customWidth="1"/>
    <col min="7678" max="7678" width="7.54296875" style="3" customWidth="1"/>
    <col min="7679" max="7679" width="10.26953125" style="3" customWidth="1"/>
    <col min="7680" max="7680" width="6.7265625" style="3" customWidth="1"/>
    <col min="7681" max="7681" width="9.7265625" style="3" customWidth="1"/>
    <col min="7682" max="7682" width="7.7265625" style="3" customWidth="1"/>
    <col min="7683" max="7683" width="8.453125" style="3" customWidth="1"/>
    <col min="7684" max="7684" width="12.453125" style="3" customWidth="1"/>
    <col min="7685" max="7929" width="8.7265625" style="3"/>
    <col min="7930" max="7930" width="3.54296875" style="3" customWidth="1"/>
    <col min="7931" max="7931" width="61.26953125" style="3" customWidth="1"/>
    <col min="7932" max="7932" width="8.7265625" style="3" customWidth="1"/>
    <col min="7933" max="7933" width="6.453125" style="3" customWidth="1"/>
    <col min="7934" max="7934" width="7.54296875" style="3" customWidth="1"/>
    <col min="7935" max="7935" width="10.26953125" style="3" customWidth="1"/>
    <col min="7936" max="7936" width="6.7265625" style="3" customWidth="1"/>
    <col min="7937" max="7937" width="9.7265625" style="3" customWidth="1"/>
    <col min="7938" max="7938" width="7.7265625" style="3" customWidth="1"/>
    <col min="7939" max="7939" width="8.453125" style="3" customWidth="1"/>
    <col min="7940" max="7940" width="12.453125" style="3" customWidth="1"/>
    <col min="7941" max="8185" width="8.7265625" style="3"/>
    <col min="8186" max="8186" width="3.54296875" style="3" customWidth="1"/>
    <col min="8187" max="8187" width="61.26953125" style="3" customWidth="1"/>
    <col min="8188" max="8188" width="8.7265625" style="3" customWidth="1"/>
    <col min="8189" max="8189" width="6.453125" style="3" customWidth="1"/>
    <col min="8190" max="8190" width="7.54296875" style="3" customWidth="1"/>
    <col min="8191" max="8191" width="10.26953125" style="3" customWidth="1"/>
    <col min="8192" max="8192" width="6.7265625" style="3" customWidth="1"/>
    <col min="8193" max="8193" width="9.7265625" style="3" customWidth="1"/>
    <col min="8194" max="8194" width="7.7265625" style="3" customWidth="1"/>
    <col min="8195" max="8195" width="8.453125" style="3" customWidth="1"/>
    <col min="8196" max="8196" width="12.453125" style="3" customWidth="1"/>
    <col min="8197" max="8441" width="8.7265625" style="3"/>
    <col min="8442" max="8442" width="3.54296875" style="3" customWidth="1"/>
    <col min="8443" max="8443" width="61.26953125" style="3" customWidth="1"/>
    <col min="8444" max="8444" width="8.7265625" style="3" customWidth="1"/>
    <col min="8445" max="8445" width="6.453125" style="3" customWidth="1"/>
    <col min="8446" max="8446" width="7.54296875" style="3" customWidth="1"/>
    <col min="8447" max="8447" width="10.26953125" style="3" customWidth="1"/>
    <col min="8448" max="8448" width="6.7265625" style="3" customWidth="1"/>
    <col min="8449" max="8449" width="9.7265625" style="3" customWidth="1"/>
    <col min="8450" max="8450" width="7.7265625" style="3" customWidth="1"/>
    <col min="8451" max="8451" width="8.453125" style="3" customWidth="1"/>
    <col min="8452" max="8452" width="12.453125" style="3" customWidth="1"/>
    <col min="8453" max="8697" width="8.7265625" style="3"/>
    <col min="8698" max="8698" width="3.54296875" style="3" customWidth="1"/>
    <col min="8699" max="8699" width="61.26953125" style="3" customWidth="1"/>
    <col min="8700" max="8700" width="8.7265625" style="3" customWidth="1"/>
    <col min="8701" max="8701" width="6.453125" style="3" customWidth="1"/>
    <col min="8702" max="8702" width="7.54296875" style="3" customWidth="1"/>
    <col min="8703" max="8703" width="10.26953125" style="3" customWidth="1"/>
    <col min="8704" max="8704" width="6.7265625" style="3" customWidth="1"/>
    <col min="8705" max="8705" width="9.7265625" style="3" customWidth="1"/>
    <col min="8706" max="8706" width="7.7265625" style="3" customWidth="1"/>
    <col min="8707" max="8707" width="8.453125" style="3" customWidth="1"/>
    <col min="8708" max="8708" width="12.453125" style="3" customWidth="1"/>
    <col min="8709" max="8953" width="8.7265625" style="3"/>
    <col min="8954" max="8954" width="3.54296875" style="3" customWidth="1"/>
    <col min="8955" max="8955" width="61.26953125" style="3" customWidth="1"/>
    <col min="8956" max="8956" width="8.7265625" style="3" customWidth="1"/>
    <col min="8957" max="8957" width="6.453125" style="3" customWidth="1"/>
    <col min="8958" max="8958" width="7.54296875" style="3" customWidth="1"/>
    <col min="8959" max="8959" width="10.26953125" style="3" customWidth="1"/>
    <col min="8960" max="8960" width="6.7265625" style="3" customWidth="1"/>
    <col min="8961" max="8961" width="9.7265625" style="3" customWidth="1"/>
    <col min="8962" max="8962" width="7.7265625" style="3" customWidth="1"/>
    <col min="8963" max="8963" width="8.453125" style="3" customWidth="1"/>
    <col min="8964" max="8964" width="12.453125" style="3" customWidth="1"/>
    <col min="8965" max="9209" width="8.7265625" style="3"/>
    <col min="9210" max="9210" width="3.54296875" style="3" customWidth="1"/>
    <col min="9211" max="9211" width="61.26953125" style="3" customWidth="1"/>
    <col min="9212" max="9212" width="8.7265625" style="3" customWidth="1"/>
    <col min="9213" max="9213" width="6.453125" style="3" customWidth="1"/>
    <col min="9214" max="9214" width="7.54296875" style="3" customWidth="1"/>
    <col min="9215" max="9215" width="10.26953125" style="3" customWidth="1"/>
    <col min="9216" max="9216" width="6.7265625" style="3" customWidth="1"/>
    <col min="9217" max="9217" width="9.7265625" style="3" customWidth="1"/>
    <col min="9218" max="9218" width="7.7265625" style="3" customWidth="1"/>
    <col min="9219" max="9219" width="8.453125" style="3" customWidth="1"/>
    <col min="9220" max="9220" width="12.453125" style="3" customWidth="1"/>
    <col min="9221" max="9465" width="8.7265625" style="3"/>
    <col min="9466" max="9466" width="3.54296875" style="3" customWidth="1"/>
    <col min="9467" max="9467" width="61.26953125" style="3" customWidth="1"/>
    <col min="9468" max="9468" width="8.7265625" style="3" customWidth="1"/>
    <col min="9469" max="9469" width="6.453125" style="3" customWidth="1"/>
    <col min="9470" max="9470" width="7.54296875" style="3" customWidth="1"/>
    <col min="9471" max="9471" width="10.26953125" style="3" customWidth="1"/>
    <col min="9472" max="9472" width="6.7265625" style="3" customWidth="1"/>
    <col min="9473" max="9473" width="9.7265625" style="3" customWidth="1"/>
    <col min="9474" max="9474" width="7.7265625" style="3" customWidth="1"/>
    <col min="9475" max="9475" width="8.453125" style="3" customWidth="1"/>
    <col min="9476" max="9476" width="12.453125" style="3" customWidth="1"/>
    <col min="9477" max="9721" width="8.7265625" style="3"/>
    <col min="9722" max="9722" width="3.54296875" style="3" customWidth="1"/>
    <col min="9723" max="9723" width="61.26953125" style="3" customWidth="1"/>
    <col min="9724" max="9724" width="8.7265625" style="3" customWidth="1"/>
    <col min="9725" max="9725" width="6.453125" style="3" customWidth="1"/>
    <col min="9726" max="9726" width="7.54296875" style="3" customWidth="1"/>
    <col min="9727" max="9727" width="10.26953125" style="3" customWidth="1"/>
    <col min="9728" max="9728" width="6.7265625" style="3" customWidth="1"/>
    <col min="9729" max="9729" width="9.7265625" style="3" customWidth="1"/>
    <col min="9730" max="9730" width="7.7265625" style="3" customWidth="1"/>
    <col min="9731" max="9731" width="8.453125" style="3" customWidth="1"/>
    <col min="9732" max="9732" width="12.453125" style="3" customWidth="1"/>
    <col min="9733" max="9977" width="8.7265625" style="3"/>
    <col min="9978" max="9978" width="3.54296875" style="3" customWidth="1"/>
    <col min="9979" max="9979" width="61.26953125" style="3" customWidth="1"/>
    <col min="9980" max="9980" width="8.7265625" style="3" customWidth="1"/>
    <col min="9981" max="9981" width="6.453125" style="3" customWidth="1"/>
    <col min="9982" max="9982" width="7.54296875" style="3" customWidth="1"/>
    <col min="9983" max="9983" width="10.26953125" style="3" customWidth="1"/>
    <col min="9984" max="9984" width="6.7265625" style="3" customWidth="1"/>
    <col min="9985" max="9985" width="9.7265625" style="3" customWidth="1"/>
    <col min="9986" max="9986" width="7.7265625" style="3" customWidth="1"/>
    <col min="9987" max="9987" width="8.453125" style="3" customWidth="1"/>
    <col min="9988" max="9988" width="12.453125" style="3" customWidth="1"/>
    <col min="9989" max="10233" width="8.7265625" style="3"/>
    <col min="10234" max="10234" width="3.54296875" style="3" customWidth="1"/>
    <col min="10235" max="10235" width="61.26953125" style="3" customWidth="1"/>
    <col min="10236" max="10236" width="8.7265625" style="3" customWidth="1"/>
    <col min="10237" max="10237" width="6.453125" style="3" customWidth="1"/>
    <col min="10238" max="10238" width="7.54296875" style="3" customWidth="1"/>
    <col min="10239" max="10239" width="10.26953125" style="3" customWidth="1"/>
    <col min="10240" max="10240" width="6.7265625" style="3" customWidth="1"/>
    <col min="10241" max="10241" width="9.7265625" style="3" customWidth="1"/>
    <col min="10242" max="10242" width="7.7265625" style="3" customWidth="1"/>
    <col min="10243" max="10243" width="8.453125" style="3" customWidth="1"/>
    <col min="10244" max="10244" width="12.453125" style="3" customWidth="1"/>
    <col min="10245" max="10489" width="8.7265625" style="3"/>
    <col min="10490" max="10490" width="3.54296875" style="3" customWidth="1"/>
    <col min="10491" max="10491" width="61.26953125" style="3" customWidth="1"/>
    <col min="10492" max="10492" width="8.7265625" style="3" customWidth="1"/>
    <col min="10493" max="10493" width="6.453125" style="3" customWidth="1"/>
    <col min="10494" max="10494" width="7.54296875" style="3" customWidth="1"/>
    <col min="10495" max="10495" width="10.26953125" style="3" customWidth="1"/>
    <col min="10496" max="10496" width="6.7265625" style="3" customWidth="1"/>
    <col min="10497" max="10497" width="9.7265625" style="3" customWidth="1"/>
    <col min="10498" max="10498" width="7.7265625" style="3" customWidth="1"/>
    <col min="10499" max="10499" width="8.453125" style="3" customWidth="1"/>
    <col min="10500" max="10500" width="12.453125" style="3" customWidth="1"/>
    <col min="10501" max="10745" width="8.7265625" style="3"/>
    <col min="10746" max="10746" width="3.54296875" style="3" customWidth="1"/>
    <col min="10747" max="10747" width="61.26953125" style="3" customWidth="1"/>
    <col min="10748" max="10748" width="8.7265625" style="3" customWidth="1"/>
    <col min="10749" max="10749" width="6.453125" style="3" customWidth="1"/>
    <col min="10750" max="10750" width="7.54296875" style="3" customWidth="1"/>
    <col min="10751" max="10751" width="10.26953125" style="3" customWidth="1"/>
    <col min="10752" max="10752" width="6.7265625" style="3" customWidth="1"/>
    <col min="10753" max="10753" width="9.7265625" style="3" customWidth="1"/>
    <col min="10754" max="10754" width="7.7265625" style="3" customWidth="1"/>
    <col min="10755" max="10755" width="8.453125" style="3" customWidth="1"/>
    <col min="10756" max="10756" width="12.453125" style="3" customWidth="1"/>
    <col min="10757" max="11001" width="8.7265625" style="3"/>
    <col min="11002" max="11002" width="3.54296875" style="3" customWidth="1"/>
    <col min="11003" max="11003" width="61.26953125" style="3" customWidth="1"/>
    <col min="11004" max="11004" width="8.7265625" style="3" customWidth="1"/>
    <col min="11005" max="11005" width="6.453125" style="3" customWidth="1"/>
    <col min="11006" max="11006" width="7.54296875" style="3" customWidth="1"/>
    <col min="11007" max="11007" width="10.26953125" style="3" customWidth="1"/>
    <col min="11008" max="11008" width="6.7265625" style="3" customWidth="1"/>
    <col min="11009" max="11009" width="9.7265625" style="3" customWidth="1"/>
    <col min="11010" max="11010" width="7.7265625" style="3" customWidth="1"/>
    <col min="11011" max="11011" width="8.453125" style="3" customWidth="1"/>
    <col min="11012" max="11012" width="12.453125" style="3" customWidth="1"/>
    <col min="11013" max="11257" width="8.7265625" style="3"/>
    <col min="11258" max="11258" width="3.54296875" style="3" customWidth="1"/>
    <col min="11259" max="11259" width="61.26953125" style="3" customWidth="1"/>
    <col min="11260" max="11260" width="8.7265625" style="3" customWidth="1"/>
    <col min="11261" max="11261" width="6.453125" style="3" customWidth="1"/>
    <col min="11262" max="11262" width="7.54296875" style="3" customWidth="1"/>
    <col min="11263" max="11263" width="10.26953125" style="3" customWidth="1"/>
    <col min="11264" max="11264" width="6.7265625" style="3" customWidth="1"/>
    <col min="11265" max="11265" width="9.7265625" style="3" customWidth="1"/>
    <col min="11266" max="11266" width="7.7265625" style="3" customWidth="1"/>
    <col min="11267" max="11267" width="8.453125" style="3" customWidth="1"/>
    <col min="11268" max="11268" width="12.453125" style="3" customWidth="1"/>
    <col min="11269" max="11513" width="8.7265625" style="3"/>
    <col min="11514" max="11514" width="3.54296875" style="3" customWidth="1"/>
    <col min="11515" max="11515" width="61.26953125" style="3" customWidth="1"/>
    <col min="11516" max="11516" width="8.7265625" style="3" customWidth="1"/>
    <col min="11517" max="11517" width="6.453125" style="3" customWidth="1"/>
    <col min="11518" max="11518" width="7.54296875" style="3" customWidth="1"/>
    <col min="11519" max="11519" width="10.26953125" style="3" customWidth="1"/>
    <col min="11520" max="11520" width="6.7265625" style="3" customWidth="1"/>
    <col min="11521" max="11521" width="9.7265625" style="3" customWidth="1"/>
    <col min="11522" max="11522" width="7.7265625" style="3" customWidth="1"/>
    <col min="11523" max="11523" width="8.453125" style="3" customWidth="1"/>
    <col min="11524" max="11524" width="12.453125" style="3" customWidth="1"/>
    <col min="11525" max="11769" width="8.7265625" style="3"/>
    <col min="11770" max="11770" width="3.54296875" style="3" customWidth="1"/>
    <col min="11771" max="11771" width="61.26953125" style="3" customWidth="1"/>
    <col min="11772" max="11772" width="8.7265625" style="3" customWidth="1"/>
    <col min="11773" max="11773" width="6.453125" style="3" customWidth="1"/>
    <col min="11774" max="11774" width="7.54296875" style="3" customWidth="1"/>
    <col min="11775" max="11775" width="10.26953125" style="3" customWidth="1"/>
    <col min="11776" max="11776" width="6.7265625" style="3" customWidth="1"/>
    <col min="11777" max="11777" width="9.7265625" style="3" customWidth="1"/>
    <col min="11778" max="11778" width="7.7265625" style="3" customWidth="1"/>
    <col min="11779" max="11779" width="8.453125" style="3" customWidth="1"/>
    <col min="11780" max="11780" width="12.453125" style="3" customWidth="1"/>
    <col min="11781" max="12025" width="8.7265625" style="3"/>
    <col min="12026" max="12026" width="3.54296875" style="3" customWidth="1"/>
    <col min="12027" max="12027" width="61.26953125" style="3" customWidth="1"/>
    <col min="12028" max="12028" width="8.7265625" style="3" customWidth="1"/>
    <col min="12029" max="12029" width="6.453125" style="3" customWidth="1"/>
    <col min="12030" max="12030" width="7.54296875" style="3" customWidth="1"/>
    <col min="12031" max="12031" width="10.26953125" style="3" customWidth="1"/>
    <col min="12032" max="12032" width="6.7265625" style="3" customWidth="1"/>
    <col min="12033" max="12033" width="9.7265625" style="3" customWidth="1"/>
    <col min="12034" max="12034" width="7.7265625" style="3" customWidth="1"/>
    <col min="12035" max="12035" width="8.453125" style="3" customWidth="1"/>
    <col min="12036" max="12036" width="12.453125" style="3" customWidth="1"/>
    <col min="12037" max="12281" width="8.7265625" style="3"/>
    <col min="12282" max="12282" width="3.54296875" style="3" customWidth="1"/>
    <col min="12283" max="12283" width="61.26953125" style="3" customWidth="1"/>
    <col min="12284" max="12284" width="8.7265625" style="3" customWidth="1"/>
    <col min="12285" max="12285" width="6.453125" style="3" customWidth="1"/>
    <col min="12286" max="12286" width="7.54296875" style="3" customWidth="1"/>
    <col min="12287" max="12287" width="10.26953125" style="3" customWidth="1"/>
    <col min="12288" max="12288" width="6.7265625" style="3" customWidth="1"/>
    <col min="12289" max="12289" width="9.7265625" style="3" customWidth="1"/>
    <col min="12290" max="12290" width="7.7265625" style="3" customWidth="1"/>
    <col min="12291" max="12291" width="8.453125" style="3" customWidth="1"/>
    <col min="12292" max="12292" width="12.453125" style="3" customWidth="1"/>
    <col min="12293" max="12537" width="8.7265625" style="3"/>
    <col min="12538" max="12538" width="3.54296875" style="3" customWidth="1"/>
    <col min="12539" max="12539" width="61.26953125" style="3" customWidth="1"/>
    <col min="12540" max="12540" width="8.7265625" style="3" customWidth="1"/>
    <col min="12541" max="12541" width="6.453125" style="3" customWidth="1"/>
    <col min="12542" max="12542" width="7.54296875" style="3" customWidth="1"/>
    <col min="12543" max="12543" width="10.26953125" style="3" customWidth="1"/>
    <col min="12544" max="12544" width="6.7265625" style="3" customWidth="1"/>
    <col min="12545" max="12545" width="9.7265625" style="3" customWidth="1"/>
    <col min="12546" max="12546" width="7.7265625" style="3" customWidth="1"/>
    <col min="12547" max="12547" width="8.453125" style="3" customWidth="1"/>
    <col min="12548" max="12548" width="12.453125" style="3" customWidth="1"/>
    <col min="12549" max="12793" width="8.7265625" style="3"/>
    <col min="12794" max="12794" width="3.54296875" style="3" customWidth="1"/>
    <col min="12795" max="12795" width="61.26953125" style="3" customWidth="1"/>
    <col min="12796" max="12796" width="8.7265625" style="3" customWidth="1"/>
    <col min="12797" max="12797" width="6.453125" style="3" customWidth="1"/>
    <col min="12798" max="12798" width="7.54296875" style="3" customWidth="1"/>
    <col min="12799" max="12799" width="10.26953125" style="3" customWidth="1"/>
    <col min="12800" max="12800" width="6.7265625" style="3" customWidth="1"/>
    <col min="12801" max="12801" width="9.7265625" style="3" customWidth="1"/>
    <col min="12802" max="12802" width="7.7265625" style="3" customWidth="1"/>
    <col min="12803" max="12803" width="8.453125" style="3" customWidth="1"/>
    <col min="12804" max="12804" width="12.453125" style="3" customWidth="1"/>
    <col min="12805" max="13049" width="8.7265625" style="3"/>
    <col min="13050" max="13050" width="3.54296875" style="3" customWidth="1"/>
    <col min="13051" max="13051" width="61.26953125" style="3" customWidth="1"/>
    <col min="13052" max="13052" width="8.7265625" style="3" customWidth="1"/>
    <col min="13053" max="13053" width="6.453125" style="3" customWidth="1"/>
    <col min="13054" max="13054" width="7.54296875" style="3" customWidth="1"/>
    <col min="13055" max="13055" width="10.26953125" style="3" customWidth="1"/>
    <col min="13056" max="13056" width="6.7265625" style="3" customWidth="1"/>
    <col min="13057" max="13057" width="9.7265625" style="3" customWidth="1"/>
    <col min="13058" max="13058" width="7.7265625" style="3" customWidth="1"/>
    <col min="13059" max="13059" width="8.453125" style="3" customWidth="1"/>
    <col min="13060" max="13060" width="12.453125" style="3" customWidth="1"/>
    <col min="13061" max="13305" width="8.7265625" style="3"/>
    <col min="13306" max="13306" width="3.54296875" style="3" customWidth="1"/>
    <col min="13307" max="13307" width="61.26953125" style="3" customWidth="1"/>
    <col min="13308" max="13308" width="8.7265625" style="3" customWidth="1"/>
    <col min="13309" max="13309" width="6.453125" style="3" customWidth="1"/>
    <col min="13310" max="13310" width="7.54296875" style="3" customWidth="1"/>
    <col min="13311" max="13311" width="10.26953125" style="3" customWidth="1"/>
    <col min="13312" max="13312" width="6.7265625" style="3" customWidth="1"/>
    <col min="13313" max="13313" width="9.7265625" style="3" customWidth="1"/>
    <col min="13314" max="13314" width="7.7265625" style="3" customWidth="1"/>
    <col min="13315" max="13315" width="8.453125" style="3" customWidth="1"/>
    <col min="13316" max="13316" width="12.453125" style="3" customWidth="1"/>
    <col min="13317" max="13561" width="8.7265625" style="3"/>
    <col min="13562" max="13562" width="3.54296875" style="3" customWidth="1"/>
    <col min="13563" max="13563" width="61.26953125" style="3" customWidth="1"/>
    <col min="13564" max="13564" width="8.7265625" style="3" customWidth="1"/>
    <col min="13565" max="13565" width="6.453125" style="3" customWidth="1"/>
    <col min="13566" max="13566" width="7.54296875" style="3" customWidth="1"/>
    <col min="13567" max="13567" width="10.26953125" style="3" customWidth="1"/>
    <col min="13568" max="13568" width="6.7265625" style="3" customWidth="1"/>
    <col min="13569" max="13569" width="9.7265625" style="3" customWidth="1"/>
    <col min="13570" max="13570" width="7.7265625" style="3" customWidth="1"/>
    <col min="13571" max="13571" width="8.453125" style="3" customWidth="1"/>
    <col min="13572" max="13572" width="12.453125" style="3" customWidth="1"/>
    <col min="13573" max="13817" width="8.7265625" style="3"/>
    <col min="13818" max="13818" width="3.54296875" style="3" customWidth="1"/>
    <col min="13819" max="13819" width="61.26953125" style="3" customWidth="1"/>
    <col min="13820" max="13820" width="8.7265625" style="3" customWidth="1"/>
    <col min="13821" max="13821" width="6.453125" style="3" customWidth="1"/>
    <col min="13822" max="13822" width="7.54296875" style="3" customWidth="1"/>
    <col min="13823" max="13823" width="10.26953125" style="3" customWidth="1"/>
    <col min="13824" max="13824" width="6.7265625" style="3" customWidth="1"/>
    <col min="13825" max="13825" width="9.7265625" style="3" customWidth="1"/>
    <col min="13826" max="13826" width="7.7265625" style="3" customWidth="1"/>
    <col min="13827" max="13827" width="8.453125" style="3" customWidth="1"/>
    <col min="13828" max="13828" width="12.453125" style="3" customWidth="1"/>
    <col min="13829" max="14073" width="8.7265625" style="3"/>
    <col min="14074" max="14074" width="3.54296875" style="3" customWidth="1"/>
    <col min="14075" max="14075" width="61.26953125" style="3" customWidth="1"/>
    <col min="14076" max="14076" width="8.7265625" style="3" customWidth="1"/>
    <col min="14077" max="14077" width="6.453125" style="3" customWidth="1"/>
    <col min="14078" max="14078" width="7.54296875" style="3" customWidth="1"/>
    <col min="14079" max="14079" width="10.26953125" style="3" customWidth="1"/>
    <col min="14080" max="14080" width="6.7265625" style="3" customWidth="1"/>
    <col min="14081" max="14081" width="9.7265625" style="3" customWidth="1"/>
    <col min="14082" max="14082" width="7.7265625" style="3" customWidth="1"/>
    <col min="14083" max="14083" width="8.453125" style="3" customWidth="1"/>
    <col min="14084" max="14084" width="12.453125" style="3" customWidth="1"/>
    <col min="14085" max="14329" width="8.7265625" style="3"/>
    <col min="14330" max="14330" width="3.54296875" style="3" customWidth="1"/>
    <col min="14331" max="14331" width="61.26953125" style="3" customWidth="1"/>
    <col min="14332" max="14332" width="8.7265625" style="3" customWidth="1"/>
    <col min="14333" max="14333" width="6.453125" style="3" customWidth="1"/>
    <col min="14334" max="14334" width="7.54296875" style="3" customWidth="1"/>
    <col min="14335" max="14335" width="10.26953125" style="3" customWidth="1"/>
    <col min="14336" max="14336" width="6.7265625" style="3" customWidth="1"/>
    <col min="14337" max="14337" width="9.7265625" style="3" customWidth="1"/>
    <col min="14338" max="14338" width="7.7265625" style="3" customWidth="1"/>
    <col min="14339" max="14339" width="8.453125" style="3" customWidth="1"/>
    <col min="14340" max="14340" width="12.453125" style="3" customWidth="1"/>
    <col min="14341" max="14585" width="8.7265625" style="3"/>
    <col min="14586" max="14586" width="3.54296875" style="3" customWidth="1"/>
    <col min="14587" max="14587" width="61.26953125" style="3" customWidth="1"/>
    <col min="14588" max="14588" width="8.7265625" style="3" customWidth="1"/>
    <col min="14589" max="14589" width="6.453125" style="3" customWidth="1"/>
    <col min="14590" max="14590" width="7.54296875" style="3" customWidth="1"/>
    <col min="14591" max="14591" width="10.26953125" style="3" customWidth="1"/>
    <col min="14592" max="14592" width="6.7265625" style="3" customWidth="1"/>
    <col min="14593" max="14593" width="9.7265625" style="3" customWidth="1"/>
    <col min="14594" max="14594" width="7.7265625" style="3" customWidth="1"/>
    <col min="14595" max="14595" width="8.453125" style="3" customWidth="1"/>
    <col min="14596" max="14596" width="12.453125" style="3" customWidth="1"/>
    <col min="14597" max="14841" width="8.7265625" style="3"/>
    <col min="14842" max="14842" width="3.54296875" style="3" customWidth="1"/>
    <col min="14843" max="14843" width="61.26953125" style="3" customWidth="1"/>
    <col min="14844" max="14844" width="8.7265625" style="3" customWidth="1"/>
    <col min="14845" max="14845" width="6.453125" style="3" customWidth="1"/>
    <col min="14846" max="14846" width="7.54296875" style="3" customWidth="1"/>
    <col min="14847" max="14847" width="10.26953125" style="3" customWidth="1"/>
    <col min="14848" max="14848" width="6.7265625" style="3" customWidth="1"/>
    <col min="14849" max="14849" width="9.7265625" style="3" customWidth="1"/>
    <col min="14850" max="14850" width="7.7265625" style="3" customWidth="1"/>
    <col min="14851" max="14851" width="8.453125" style="3" customWidth="1"/>
    <col min="14852" max="14852" width="12.453125" style="3" customWidth="1"/>
    <col min="14853" max="15097" width="8.7265625" style="3"/>
    <col min="15098" max="15098" width="3.54296875" style="3" customWidth="1"/>
    <col min="15099" max="15099" width="61.26953125" style="3" customWidth="1"/>
    <col min="15100" max="15100" width="8.7265625" style="3" customWidth="1"/>
    <col min="15101" max="15101" width="6.453125" style="3" customWidth="1"/>
    <col min="15102" max="15102" width="7.54296875" style="3" customWidth="1"/>
    <col min="15103" max="15103" width="10.26953125" style="3" customWidth="1"/>
    <col min="15104" max="15104" width="6.7265625" style="3" customWidth="1"/>
    <col min="15105" max="15105" width="9.7265625" style="3" customWidth="1"/>
    <col min="15106" max="15106" width="7.7265625" style="3" customWidth="1"/>
    <col min="15107" max="15107" width="8.453125" style="3" customWidth="1"/>
    <col min="15108" max="15108" width="12.453125" style="3" customWidth="1"/>
    <col min="15109" max="15353" width="8.7265625" style="3"/>
    <col min="15354" max="15354" width="3.54296875" style="3" customWidth="1"/>
    <col min="15355" max="15355" width="61.26953125" style="3" customWidth="1"/>
    <col min="15356" max="15356" width="8.7265625" style="3" customWidth="1"/>
    <col min="15357" max="15357" width="6.453125" style="3" customWidth="1"/>
    <col min="15358" max="15358" width="7.54296875" style="3" customWidth="1"/>
    <col min="15359" max="15359" width="10.26953125" style="3" customWidth="1"/>
    <col min="15360" max="15360" width="6.7265625" style="3" customWidth="1"/>
    <col min="15361" max="15361" width="9.7265625" style="3" customWidth="1"/>
    <col min="15362" max="15362" width="7.7265625" style="3" customWidth="1"/>
    <col min="15363" max="15363" width="8.453125" style="3" customWidth="1"/>
    <col min="15364" max="15364" width="12.453125" style="3" customWidth="1"/>
    <col min="15365" max="15609" width="8.7265625" style="3"/>
    <col min="15610" max="15610" width="3.54296875" style="3" customWidth="1"/>
    <col min="15611" max="15611" width="61.26953125" style="3" customWidth="1"/>
    <col min="15612" max="15612" width="8.7265625" style="3" customWidth="1"/>
    <col min="15613" max="15613" width="6.453125" style="3" customWidth="1"/>
    <col min="15614" max="15614" width="7.54296875" style="3" customWidth="1"/>
    <col min="15615" max="15615" width="10.26953125" style="3" customWidth="1"/>
    <col min="15616" max="15616" width="6.7265625" style="3" customWidth="1"/>
    <col min="15617" max="15617" width="9.7265625" style="3" customWidth="1"/>
    <col min="15618" max="15618" width="7.7265625" style="3" customWidth="1"/>
    <col min="15619" max="15619" width="8.453125" style="3" customWidth="1"/>
    <col min="15620" max="15620" width="12.453125" style="3" customWidth="1"/>
    <col min="15621" max="15865" width="8.7265625" style="3"/>
    <col min="15866" max="15866" width="3.54296875" style="3" customWidth="1"/>
    <col min="15867" max="15867" width="61.26953125" style="3" customWidth="1"/>
    <col min="15868" max="15868" width="8.7265625" style="3" customWidth="1"/>
    <col min="15869" max="15869" width="6.453125" style="3" customWidth="1"/>
    <col min="15870" max="15870" width="7.54296875" style="3" customWidth="1"/>
    <col min="15871" max="15871" width="10.26953125" style="3" customWidth="1"/>
    <col min="15872" max="15872" width="6.7265625" style="3" customWidth="1"/>
    <col min="15873" max="15873" width="9.7265625" style="3" customWidth="1"/>
    <col min="15874" max="15874" width="7.7265625" style="3" customWidth="1"/>
    <col min="15875" max="15875" width="8.453125" style="3" customWidth="1"/>
    <col min="15876" max="15876" width="12.453125" style="3" customWidth="1"/>
    <col min="15877" max="16121" width="8.7265625" style="3"/>
    <col min="16122" max="16122" width="3.54296875" style="3" customWidth="1"/>
    <col min="16123" max="16123" width="61.26953125" style="3" customWidth="1"/>
    <col min="16124" max="16124" width="8.7265625" style="3" customWidth="1"/>
    <col min="16125" max="16125" width="6.453125" style="3" customWidth="1"/>
    <col min="16126" max="16126" width="7.54296875" style="3" customWidth="1"/>
    <col min="16127" max="16127" width="10.26953125" style="3" customWidth="1"/>
    <col min="16128" max="16128" width="6.7265625" style="3" customWidth="1"/>
    <col min="16129" max="16129" width="9.7265625" style="3" customWidth="1"/>
    <col min="16130" max="16130" width="7.7265625" style="3" customWidth="1"/>
    <col min="16131" max="16131" width="8.453125" style="3" customWidth="1"/>
    <col min="16132" max="16132" width="12.453125" style="3" customWidth="1"/>
    <col min="16133" max="16376" width="8.7265625" style="3"/>
    <col min="16377" max="16384" width="9.26953125" style="3" customWidth="1"/>
  </cols>
  <sheetData>
    <row r="1" spans="1:26" ht="15" thickBot="1" x14ac:dyDescent="0.4"/>
    <row r="2" spans="1:26" s="2" customFormat="1" ht="36.75" customHeight="1" x14ac:dyDescent="0.4">
      <c r="A2" s="1"/>
      <c r="B2" s="54" t="s">
        <v>18</v>
      </c>
      <c r="C2" s="55"/>
      <c r="D2" s="55"/>
      <c r="E2" s="55"/>
      <c r="F2" s="56"/>
      <c r="G2" s="56"/>
      <c r="H2" s="56"/>
      <c r="I2" s="56"/>
      <c r="J2" s="56"/>
      <c r="K2" s="56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5">
      <c r="B3" s="40" t="s">
        <v>0</v>
      </c>
      <c r="C3" s="41" t="s">
        <v>4</v>
      </c>
      <c r="D3" s="37" t="s">
        <v>6</v>
      </c>
      <c r="E3" s="38" t="s">
        <v>2</v>
      </c>
      <c r="F3" s="51" t="s">
        <v>33</v>
      </c>
      <c r="G3" s="52"/>
      <c r="H3" s="51" t="s">
        <v>35</v>
      </c>
      <c r="I3" s="52"/>
      <c r="J3" s="51" t="s">
        <v>36</v>
      </c>
      <c r="K3" s="52"/>
      <c r="L3" s="39" t="s">
        <v>5</v>
      </c>
    </row>
    <row r="4" spans="1:26" ht="12" customHeight="1" x14ac:dyDescent="0.35">
      <c r="B4" s="40"/>
      <c r="C4" s="42"/>
      <c r="D4" s="37"/>
      <c r="E4" s="38"/>
      <c r="F4" s="28" t="s">
        <v>32</v>
      </c>
      <c r="G4" s="28" t="s">
        <v>34</v>
      </c>
      <c r="H4" s="28" t="s">
        <v>32</v>
      </c>
      <c r="I4" s="28" t="s">
        <v>34</v>
      </c>
      <c r="J4" s="28" t="s">
        <v>32</v>
      </c>
      <c r="K4" s="28" t="s">
        <v>34</v>
      </c>
      <c r="L4" s="39"/>
    </row>
    <row r="5" spans="1:26" s="4" customFormat="1" ht="12" customHeight="1" x14ac:dyDescent="0.35">
      <c r="B5" s="40"/>
      <c r="C5" s="42"/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29">
        <v>9</v>
      </c>
    </row>
    <row r="6" spans="1:26" s="4" customFormat="1" ht="16" x14ac:dyDescent="0.35">
      <c r="B6" s="13">
        <v>1</v>
      </c>
      <c r="C6" s="50" t="s">
        <v>20</v>
      </c>
      <c r="D6" s="6"/>
      <c r="E6" s="11"/>
      <c r="F6" s="11"/>
      <c r="G6" s="11"/>
      <c r="H6" s="11"/>
      <c r="I6" s="11"/>
      <c r="J6" s="11"/>
      <c r="K6" s="11"/>
      <c r="L6" s="14"/>
    </row>
    <row r="7" spans="1:26" s="4" customFormat="1" ht="16" x14ac:dyDescent="0.35">
      <c r="B7" s="53">
        <v>1.1000000000000001</v>
      </c>
      <c r="C7" s="21" t="s">
        <v>57</v>
      </c>
      <c r="D7" s="6" t="s">
        <v>28</v>
      </c>
      <c r="E7" s="11">
        <v>18</v>
      </c>
      <c r="F7" s="11"/>
      <c r="G7" s="11">
        <f>F7*E7</f>
        <v>0</v>
      </c>
      <c r="H7" s="11"/>
      <c r="I7" s="11">
        <f>H7*E7</f>
        <v>0</v>
      </c>
      <c r="J7" s="11"/>
      <c r="K7" s="11">
        <f>J7*E7</f>
        <v>0</v>
      </c>
      <c r="L7" s="14">
        <f>G7+I7+K7</f>
        <v>0</v>
      </c>
      <c r="M7" s="8"/>
      <c r="N7" s="8"/>
    </row>
    <row r="8" spans="1:26" s="4" customFormat="1" ht="16" x14ac:dyDescent="0.35">
      <c r="B8" s="53">
        <v>1.2</v>
      </c>
      <c r="C8" s="21" t="s">
        <v>58</v>
      </c>
      <c r="D8" s="6" t="s">
        <v>9</v>
      </c>
      <c r="E8" s="11">
        <v>1</v>
      </c>
      <c r="F8" s="11"/>
      <c r="G8" s="11">
        <f t="shared" ref="G8:G9" si="0">F8*E8</f>
        <v>0</v>
      </c>
      <c r="H8" s="11"/>
      <c r="I8" s="11">
        <f t="shared" ref="I8:I9" si="1">H8*E8</f>
        <v>0</v>
      </c>
      <c r="J8" s="11"/>
      <c r="K8" s="11">
        <f t="shared" ref="K8:K9" si="2">J8*E8</f>
        <v>0</v>
      </c>
      <c r="L8" s="14">
        <f t="shared" ref="L8:L9" si="3">G8+I8+K8</f>
        <v>0</v>
      </c>
    </row>
    <row r="9" spans="1:26" s="4" customFormat="1" ht="58" x14ac:dyDescent="0.35">
      <c r="B9" s="53">
        <v>1.3</v>
      </c>
      <c r="C9" s="21" t="s">
        <v>55</v>
      </c>
      <c r="D9" s="6" t="s">
        <v>9</v>
      </c>
      <c r="E9" s="11">
        <v>1</v>
      </c>
      <c r="F9" s="11"/>
      <c r="G9" s="11">
        <f t="shared" si="0"/>
        <v>0</v>
      </c>
      <c r="H9" s="11"/>
      <c r="I9" s="11">
        <f t="shared" si="1"/>
        <v>0</v>
      </c>
      <c r="J9" s="11"/>
      <c r="K9" s="11">
        <f t="shared" si="2"/>
        <v>0</v>
      </c>
      <c r="L9" s="14">
        <f t="shared" si="3"/>
        <v>0</v>
      </c>
    </row>
    <row r="10" spans="1:26" s="4" customFormat="1" ht="16" x14ac:dyDescent="0.35">
      <c r="B10" s="13">
        <v>2</v>
      </c>
      <c r="C10" s="50" t="s">
        <v>24</v>
      </c>
      <c r="D10" s="6"/>
      <c r="E10" s="11"/>
      <c r="F10" s="11"/>
      <c r="G10" s="11"/>
      <c r="H10" s="11"/>
      <c r="I10" s="11"/>
      <c r="J10" s="11"/>
      <c r="K10" s="11"/>
      <c r="L10" s="14"/>
    </row>
    <row r="11" spans="1:26" s="4" customFormat="1" ht="116" x14ac:dyDescent="0.35">
      <c r="B11" s="53">
        <v>2.1</v>
      </c>
      <c r="C11" s="21" t="s">
        <v>60</v>
      </c>
      <c r="D11" s="6" t="s">
        <v>28</v>
      </c>
      <c r="E11" s="11">
        <v>28</v>
      </c>
      <c r="F11" s="11"/>
      <c r="G11" s="11">
        <f t="shared" ref="G11:G31" si="4">F11*E11</f>
        <v>0</v>
      </c>
      <c r="H11" s="11"/>
      <c r="I11" s="11">
        <f t="shared" ref="I11:I31" si="5">H11*E11</f>
        <v>0</v>
      </c>
      <c r="J11" s="11"/>
      <c r="K11" s="11">
        <f t="shared" ref="K11:K31" si="6">J11*E11</f>
        <v>0</v>
      </c>
      <c r="L11" s="14">
        <f t="shared" ref="L11:L31" si="7">G11+I11+K11</f>
        <v>0</v>
      </c>
    </row>
    <row r="12" spans="1:26" s="4" customFormat="1" ht="29" x14ac:dyDescent="0.35">
      <c r="B12" s="53">
        <v>2.2000000000000002</v>
      </c>
      <c r="C12" s="21" t="s">
        <v>61</v>
      </c>
      <c r="D12" s="6" t="s">
        <v>28</v>
      </c>
      <c r="E12" s="11">
        <v>18</v>
      </c>
      <c r="F12" s="11"/>
      <c r="G12" s="11">
        <f t="shared" si="4"/>
        <v>0</v>
      </c>
      <c r="H12" s="11"/>
      <c r="I12" s="11">
        <f t="shared" si="5"/>
        <v>0</v>
      </c>
      <c r="J12" s="11"/>
      <c r="K12" s="11">
        <f t="shared" si="6"/>
        <v>0</v>
      </c>
      <c r="L12" s="14">
        <f t="shared" si="7"/>
        <v>0</v>
      </c>
    </row>
    <row r="13" spans="1:26" s="4" customFormat="1" ht="29" x14ac:dyDescent="0.35">
      <c r="B13" s="53">
        <v>2.2999999999999998</v>
      </c>
      <c r="C13" s="21" t="s">
        <v>62</v>
      </c>
      <c r="D13" s="6" t="s">
        <v>28</v>
      </c>
      <c r="E13" s="11">
        <v>50</v>
      </c>
      <c r="F13" s="11"/>
      <c r="G13" s="11">
        <f t="shared" si="4"/>
        <v>0</v>
      </c>
      <c r="H13" s="11"/>
      <c r="I13" s="11">
        <f t="shared" si="5"/>
        <v>0</v>
      </c>
      <c r="J13" s="11"/>
      <c r="K13" s="11">
        <f t="shared" si="6"/>
        <v>0</v>
      </c>
      <c r="L13" s="14">
        <f t="shared" si="7"/>
        <v>0</v>
      </c>
    </row>
    <row r="14" spans="1:26" s="4" customFormat="1" ht="29" x14ac:dyDescent="0.35">
      <c r="B14" s="53">
        <v>2.4</v>
      </c>
      <c r="C14" s="21" t="s">
        <v>63</v>
      </c>
      <c r="D14" s="6" t="s">
        <v>28</v>
      </c>
      <c r="E14" s="11">
        <v>10</v>
      </c>
      <c r="F14" s="11"/>
      <c r="G14" s="11">
        <f t="shared" si="4"/>
        <v>0</v>
      </c>
      <c r="H14" s="11"/>
      <c r="I14" s="11">
        <f t="shared" si="5"/>
        <v>0</v>
      </c>
      <c r="J14" s="11"/>
      <c r="K14" s="11">
        <f t="shared" si="6"/>
        <v>0</v>
      </c>
      <c r="L14" s="14">
        <f t="shared" si="7"/>
        <v>0</v>
      </c>
    </row>
    <row r="15" spans="1:26" s="4" customFormat="1" ht="16" x14ac:dyDescent="0.35">
      <c r="B15" s="53">
        <v>2.5</v>
      </c>
      <c r="C15" s="21" t="s">
        <v>64</v>
      </c>
      <c r="D15" s="6" t="s">
        <v>26</v>
      </c>
      <c r="E15" s="11">
        <v>1</v>
      </c>
      <c r="F15" s="11"/>
      <c r="G15" s="11">
        <f t="shared" si="4"/>
        <v>0</v>
      </c>
      <c r="H15" s="11"/>
      <c r="I15" s="11">
        <f t="shared" si="5"/>
        <v>0</v>
      </c>
      <c r="J15" s="11"/>
      <c r="K15" s="11">
        <f t="shared" si="6"/>
        <v>0</v>
      </c>
      <c r="L15" s="14">
        <f t="shared" si="7"/>
        <v>0</v>
      </c>
    </row>
    <row r="16" spans="1:26" s="4" customFormat="1" ht="16" x14ac:dyDescent="0.35">
      <c r="B16" s="53">
        <v>2.6</v>
      </c>
      <c r="C16" s="21" t="s">
        <v>65</v>
      </c>
      <c r="D16" s="6" t="s">
        <v>13</v>
      </c>
      <c r="E16" s="11">
        <v>144</v>
      </c>
      <c r="F16" s="11"/>
      <c r="G16" s="11">
        <f t="shared" si="4"/>
        <v>0</v>
      </c>
      <c r="H16" s="11"/>
      <c r="I16" s="11">
        <f t="shared" si="5"/>
        <v>0</v>
      </c>
      <c r="J16" s="11"/>
      <c r="K16" s="11">
        <f t="shared" si="6"/>
        <v>0</v>
      </c>
      <c r="L16" s="14">
        <f t="shared" si="7"/>
        <v>0</v>
      </c>
    </row>
    <row r="17" spans="2:12" s="4" customFormat="1" ht="16" x14ac:dyDescent="0.35">
      <c r="B17" s="53">
        <v>2.7</v>
      </c>
      <c r="C17" s="21" t="s">
        <v>66</v>
      </c>
      <c r="D17" s="6" t="s">
        <v>28</v>
      </c>
      <c r="E17" s="11">
        <v>60</v>
      </c>
      <c r="F17" s="11"/>
      <c r="G17" s="11">
        <f t="shared" si="4"/>
        <v>0</v>
      </c>
      <c r="H17" s="11"/>
      <c r="I17" s="11">
        <f t="shared" si="5"/>
        <v>0</v>
      </c>
      <c r="J17" s="11"/>
      <c r="K17" s="11">
        <f t="shared" si="6"/>
        <v>0</v>
      </c>
      <c r="L17" s="14">
        <f t="shared" si="7"/>
        <v>0</v>
      </c>
    </row>
    <row r="18" spans="2:12" s="4" customFormat="1" ht="16" x14ac:dyDescent="0.35">
      <c r="B18" s="53">
        <v>2.8</v>
      </c>
      <c r="C18" s="21" t="s">
        <v>67</v>
      </c>
      <c r="D18" s="6" t="s">
        <v>28</v>
      </c>
      <c r="E18" s="11">
        <v>29</v>
      </c>
      <c r="F18" s="11"/>
      <c r="G18" s="11">
        <f t="shared" si="4"/>
        <v>0</v>
      </c>
      <c r="H18" s="11"/>
      <c r="I18" s="11">
        <f t="shared" si="5"/>
        <v>0</v>
      </c>
      <c r="J18" s="11"/>
      <c r="K18" s="11">
        <f t="shared" si="6"/>
        <v>0</v>
      </c>
      <c r="L18" s="14">
        <f t="shared" si="7"/>
        <v>0</v>
      </c>
    </row>
    <row r="19" spans="2:12" s="4" customFormat="1" ht="16" x14ac:dyDescent="0.35">
      <c r="B19" s="53">
        <v>2.9</v>
      </c>
      <c r="C19" s="21" t="s">
        <v>68</v>
      </c>
      <c r="D19" s="6" t="s">
        <v>28</v>
      </c>
      <c r="E19" s="11">
        <v>32</v>
      </c>
      <c r="F19" s="11"/>
      <c r="G19" s="11">
        <f t="shared" si="4"/>
        <v>0</v>
      </c>
      <c r="H19" s="11"/>
      <c r="I19" s="11">
        <f t="shared" si="5"/>
        <v>0</v>
      </c>
      <c r="J19" s="11"/>
      <c r="K19" s="11">
        <f t="shared" si="6"/>
        <v>0</v>
      </c>
      <c r="L19" s="14">
        <f t="shared" si="7"/>
        <v>0</v>
      </c>
    </row>
    <row r="20" spans="2:12" s="4" customFormat="1" ht="101.5" x14ac:dyDescent="0.35">
      <c r="B20" s="58">
        <v>2.1</v>
      </c>
      <c r="C20" s="21" t="s">
        <v>69</v>
      </c>
      <c r="D20" s="6" t="s">
        <v>9</v>
      </c>
      <c r="E20" s="11">
        <v>1</v>
      </c>
      <c r="F20" s="11"/>
      <c r="G20" s="11">
        <f t="shared" ref="G20:G30" si="8">F20*E20</f>
        <v>0</v>
      </c>
      <c r="H20" s="11"/>
      <c r="I20" s="11">
        <f t="shared" ref="I20:I30" si="9">H20*E20</f>
        <v>0</v>
      </c>
      <c r="J20" s="11"/>
      <c r="K20" s="11">
        <f t="shared" ref="K20:K30" si="10">J20*E20</f>
        <v>0</v>
      </c>
      <c r="L20" s="14">
        <f t="shared" ref="L20:L30" si="11">G20+I20+K20</f>
        <v>0</v>
      </c>
    </row>
    <row r="21" spans="2:12" s="4" customFormat="1" ht="145" x14ac:dyDescent="0.35">
      <c r="B21" s="53">
        <v>2.11</v>
      </c>
      <c r="C21" s="49" t="s">
        <v>70</v>
      </c>
      <c r="D21" s="6" t="s">
        <v>9</v>
      </c>
      <c r="E21" s="11">
        <v>1</v>
      </c>
      <c r="F21" s="11"/>
      <c r="G21" s="11">
        <f t="shared" ref="G21:G27" si="12">F21*E21</f>
        <v>0</v>
      </c>
      <c r="H21" s="11"/>
      <c r="I21" s="11">
        <f t="shared" ref="I21:I27" si="13">H21*E21</f>
        <v>0</v>
      </c>
      <c r="J21" s="11"/>
      <c r="K21" s="11">
        <f t="shared" ref="K21:K27" si="14">J21*E21</f>
        <v>0</v>
      </c>
      <c r="L21" s="14">
        <f t="shared" ref="L21:L27" si="15">G21+I21+K21</f>
        <v>0</v>
      </c>
    </row>
    <row r="22" spans="2:12" s="4" customFormat="1" ht="16" x14ac:dyDescent="0.35">
      <c r="B22" s="58">
        <v>2.12</v>
      </c>
      <c r="C22" s="21" t="s">
        <v>71</v>
      </c>
      <c r="D22" s="6" t="s">
        <v>28</v>
      </c>
      <c r="E22" s="11">
        <v>5</v>
      </c>
      <c r="F22" s="11"/>
      <c r="G22" s="11">
        <f t="shared" si="12"/>
        <v>0</v>
      </c>
      <c r="H22" s="11"/>
      <c r="I22" s="11">
        <f t="shared" si="13"/>
        <v>0</v>
      </c>
      <c r="J22" s="11"/>
      <c r="K22" s="11">
        <f t="shared" si="14"/>
        <v>0</v>
      </c>
      <c r="L22" s="14">
        <f t="shared" si="15"/>
        <v>0</v>
      </c>
    </row>
    <row r="23" spans="2:12" s="4" customFormat="1" ht="29" x14ac:dyDescent="0.35">
      <c r="B23" s="53">
        <v>2.13</v>
      </c>
      <c r="C23" s="21" t="s">
        <v>43</v>
      </c>
      <c r="D23" s="6" t="s">
        <v>28</v>
      </c>
      <c r="E23" s="11">
        <v>10</v>
      </c>
      <c r="F23" s="11"/>
      <c r="G23" s="11">
        <f t="shared" si="12"/>
        <v>0</v>
      </c>
      <c r="H23" s="11"/>
      <c r="I23" s="11">
        <f t="shared" si="13"/>
        <v>0</v>
      </c>
      <c r="J23" s="11"/>
      <c r="K23" s="11">
        <f t="shared" si="14"/>
        <v>0</v>
      </c>
      <c r="L23" s="14">
        <f t="shared" si="15"/>
        <v>0</v>
      </c>
    </row>
    <row r="24" spans="2:12" s="4" customFormat="1" ht="16" x14ac:dyDescent="0.35">
      <c r="B24" s="58">
        <v>2.14</v>
      </c>
      <c r="C24" s="21" t="s">
        <v>72</v>
      </c>
      <c r="D24" s="6" t="s">
        <v>13</v>
      </c>
      <c r="E24" s="11">
        <v>1</v>
      </c>
      <c r="F24" s="11"/>
      <c r="G24" s="11">
        <f t="shared" si="12"/>
        <v>0</v>
      </c>
      <c r="H24" s="11"/>
      <c r="I24" s="11">
        <f t="shared" si="13"/>
        <v>0</v>
      </c>
      <c r="J24" s="11"/>
      <c r="K24" s="11">
        <f t="shared" si="14"/>
        <v>0</v>
      </c>
      <c r="L24" s="14">
        <f t="shared" si="15"/>
        <v>0</v>
      </c>
    </row>
    <row r="25" spans="2:12" s="4" customFormat="1" ht="16" x14ac:dyDescent="0.35">
      <c r="B25" s="53"/>
      <c r="C25" s="50" t="s">
        <v>73</v>
      </c>
      <c r="D25" s="6"/>
      <c r="E25" s="11"/>
      <c r="F25" s="11"/>
      <c r="G25" s="11">
        <f t="shared" si="12"/>
        <v>0</v>
      </c>
      <c r="H25" s="11"/>
      <c r="I25" s="11">
        <f t="shared" si="13"/>
        <v>0</v>
      </c>
      <c r="J25" s="11"/>
      <c r="K25" s="11">
        <f t="shared" si="14"/>
        <v>0</v>
      </c>
      <c r="L25" s="14">
        <f t="shared" si="15"/>
        <v>0</v>
      </c>
    </row>
    <row r="26" spans="2:12" s="4" customFormat="1" ht="29" x14ac:dyDescent="0.35">
      <c r="B26" s="58">
        <v>2.15</v>
      </c>
      <c r="C26" s="21" t="s">
        <v>63</v>
      </c>
      <c r="D26" s="6" t="s">
        <v>28</v>
      </c>
      <c r="E26" s="11">
        <v>28</v>
      </c>
      <c r="F26" s="11"/>
      <c r="G26" s="11">
        <f t="shared" si="12"/>
        <v>0</v>
      </c>
      <c r="H26" s="11"/>
      <c r="I26" s="11">
        <f t="shared" si="13"/>
        <v>0</v>
      </c>
      <c r="J26" s="11"/>
      <c r="K26" s="11">
        <f t="shared" si="14"/>
        <v>0</v>
      </c>
      <c r="L26" s="14">
        <f t="shared" si="15"/>
        <v>0</v>
      </c>
    </row>
    <row r="27" spans="2:12" s="4" customFormat="1" ht="16" x14ac:dyDescent="0.35">
      <c r="B27" s="53">
        <v>2.16</v>
      </c>
      <c r="C27" s="21" t="s">
        <v>74</v>
      </c>
      <c r="D27" s="6" t="s">
        <v>13</v>
      </c>
      <c r="E27" s="11">
        <v>1</v>
      </c>
      <c r="F27" s="11"/>
      <c r="G27" s="11">
        <f t="shared" si="12"/>
        <v>0</v>
      </c>
      <c r="H27" s="11"/>
      <c r="I27" s="11">
        <f t="shared" si="13"/>
        <v>0</v>
      </c>
      <c r="J27" s="11"/>
      <c r="K27" s="11">
        <f t="shared" si="14"/>
        <v>0</v>
      </c>
      <c r="L27" s="14">
        <f t="shared" si="15"/>
        <v>0</v>
      </c>
    </row>
    <row r="28" spans="2:12" s="4" customFormat="1" ht="29" x14ac:dyDescent="0.35">
      <c r="B28" s="58">
        <v>2.17</v>
      </c>
      <c r="C28" s="21" t="s">
        <v>61</v>
      </c>
      <c r="D28" s="6" t="s">
        <v>28</v>
      </c>
      <c r="E28" s="11">
        <v>100</v>
      </c>
      <c r="F28" s="11"/>
      <c r="G28" s="11">
        <f t="shared" si="8"/>
        <v>0</v>
      </c>
      <c r="H28" s="11"/>
      <c r="I28" s="11">
        <f t="shared" si="9"/>
        <v>0</v>
      </c>
      <c r="J28" s="11"/>
      <c r="K28" s="11">
        <f t="shared" si="10"/>
        <v>0</v>
      </c>
      <c r="L28" s="14">
        <f t="shared" si="11"/>
        <v>0</v>
      </c>
    </row>
    <row r="29" spans="2:12" s="4" customFormat="1" ht="16" x14ac:dyDescent="0.35">
      <c r="B29" s="53">
        <v>2.1800000000000002</v>
      </c>
      <c r="C29" s="21" t="s">
        <v>71</v>
      </c>
      <c r="D29" s="6" t="s">
        <v>28</v>
      </c>
      <c r="E29" s="11">
        <v>27</v>
      </c>
      <c r="F29" s="11"/>
      <c r="G29" s="11">
        <f t="shared" ref="G29" si="16">F29*E29</f>
        <v>0</v>
      </c>
      <c r="H29" s="11"/>
      <c r="I29" s="11">
        <f t="shared" ref="I29" si="17">H29*E29</f>
        <v>0</v>
      </c>
      <c r="J29" s="11"/>
      <c r="K29" s="11">
        <f t="shared" ref="K29" si="18">J29*E29</f>
        <v>0</v>
      </c>
      <c r="L29" s="14">
        <f t="shared" ref="L29" si="19">G29+I29+K29</f>
        <v>0</v>
      </c>
    </row>
    <row r="30" spans="2:12" s="4" customFormat="1" ht="29" x14ac:dyDescent="0.35">
      <c r="B30" s="58">
        <v>2.19</v>
      </c>
      <c r="C30" s="21" t="s">
        <v>43</v>
      </c>
      <c r="D30" s="6" t="s">
        <v>28</v>
      </c>
      <c r="E30" s="11">
        <v>100</v>
      </c>
      <c r="F30" s="11"/>
      <c r="G30" s="11">
        <f t="shared" si="8"/>
        <v>0</v>
      </c>
      <c r="H30" s="11"/>
      <c r="I30" s="11">
        <f t="shared" si="9"/>
        <v>0</v>
      </c>
      <c r="J30" s="11"/>
      <c r="K30" s="11">
        <f t="shared" si="10"/>
        <v>0</v>
      </c>
      <c r="L30" s="14">
        <f t="shared" si="11"/>
        <v>0</v>
      </c>
    </row>
    <row r="31" spans="2:12" s="4" customFormat="1" ht="101.5" x14ac:dyDescent="0.35">
      <c r="B31" s="58">
        <v>2.2000000000000002</v>
      </c>
      <c r="C31" s="21" t="s">
        <v>75</v>
      </c>
      <c r="D31" s="6" t="s">
        <v>9</v>
      </c>
      <c r="E31" s="11">
        <v>1</v>
      </c>
      <c r="F31" s="11"/>
      <c r="G31" s="11">
        <f t="shared" si="4"/>
        <v>0</v>
      </c>
      <c r="H31" s="11"/>
      <c r="I31" s="11">
        <f t="shared" si="5"/>
        <v>0</v>
      </c>
      <c r="J31" s="11"/>
      <c r="K31" s="11">
        <f t="shared" si="6"/>
        <v>0</v>
      </c>
      <c r="L31" s="14">
        <f t="shared" si="7"/>
        <v>0</v>
      </c>
    </row>
    <row r="32" spans="2:12" ht="16" x14ac:dyDescent="0.35">
      <c r="B32" s="13">
        <v>3</v>
      </c>
      <c r="C32" s="23" t="s">
        <v>3</v>
      </c>
      <c r="D32" s="6"/>
      <c r="E32" s="11"/>
      <c r="F32" s="11"/>
      <c r="G32" s="11"/>
      <c r="H32" s="11"/>
      <c r="I32" s="11"/>
      <c r="J32" s="11"/>
      <c r="K32" s="11"/>
      <c r="L32" s="15">
        <f>SUM(L7:L31)</f>
        <v>0</v>
      </c>
    </row>
  </sheetData>
  <mergeCells count="9"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ageMargins left="0.84" right="0.25" top="0.75" bottom="0.2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ჯამი</vt:lpstr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2024-04-16T10:31:00Z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2024-04-08T06:45:53Z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fad489ca-a64e-4f72-a9d8-3ada0510ac3e</vt:lpwstr>
  </property>
  <property fmtid="{D5CDD505-2E9C-101B-9397-08002B2CF9AE}" pid="7" name="MSIP_Label_defa4170-0d19-0005-0004-bc88714345d2_ActionId">
    <vt:lpwstr>46c91b76-5e0e-4ca7-a8d7-5dfcf501a5ab</vt:lpwstr>
  </property>
  <property fmtid="{D5CDD505-2E9C-101B-9397-08002B2CF9AE}" pid="8" name="MSIP_Label_defa4170-0d19-0005-0004-bc88714345d2_ContentBits">
    <vt:lpwstr>0</vt:lpwstr>
  </property>
</Properties>
</file>