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Z:\EVEX Tender\files (3)\"/>
    </mc:Choice>
  </mc:AlternateContent>
  <xr:revisionPtr revIDLastSave="0" documentId="13_ncr:1_{0F0BEDEC-AAD6-42FB-A6A7-DFB57B2194D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 #1 გეგმიური სერვისი" sheetId="1" r:id="rId1"/>
    <sheet name="Sheet #2 დიაგნოსტიკა" sheetId="4" r:id="rId2"/>
    <sheet name="Sheet #3 სეზონური გადართვები 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3" i="1"/>
</calcChain>
</file>

<file path=xl/sharedStrings.xml><?xml version="1.0" encoding="utf-8"?>
<sst xmlns="http://schemas.openxmlformats.org/spreadsheetml/2006/main" count="127" uniqueCount="67">
  <si>
    <t>ღირებულება</t>
  </si>
  <si>
    <t xml:space="preserve">აგრეგატების დაჰაერება </t>
  </si>
  <si>
    <t xml:space="preserve">გათბობის ქვაბის გაწმენდა დარეგულირება </t>
  </si>
  <si>
    <t>არხული ფანკოლი (რეცხვა, წმენდა)  შიდა</t>
  </si>
  <si>
    <t>არხული ფანკოლი (რეცხვა, წმენდა)  გარე</t>
  </si>
  <si>
    <t>კასეტური ფანკოლი (რეცხვა, წმენდა)  შიდა</t>
  </si>
  <si>
    <t>ინციდენტები</t>
  </si>
  <si>
    <t>კონდიციონერების შიდა  ბლოკების რეცხვა/წმენდა</t>
  </si>
  <si>
    <t>კონდიციონერების გარე  ბლოკების რეცხვა/წმენდა</t>
  </si>
  <si>
    <t>კომენტარი</t>
  </si>
  <si>
    <t>გეგმიური სერვისის ჩამონათვალი, ღირებულება და გრაფიკი</t>
  </si>
  <si>
    <t>სეზონური გადართვების ღირებულება კლინიკების ჭრილში</t>
  </si>
  <si>
    <t>ქიმური ხნსარით</t>
  </si>
  <si>
    <t>1 სისტემა</t>
  </si>
  <si>
    <t>კედლის ქვაბი</t>
  </si>
  <si>
    <t>სავენტილაციო დანადგარი AHU</t>
  </si>
  <si>
    <t>კონდიციონერი ჭერ-იატაკი გარე</t>
  </si>
  <si>
    <t>კონდიციონერი ჭერ-იატაკი შიდა</t>
  </si>
  <si>
    <t>მულტი სპლიტი გარე</t>
  </si>
  <si>
    <t>კოლონური კონდიციონერი გარე</t>
  </si>
  <si>
    <t>კოლონური კონდიციონერი შიდა</t>
  </si>
  <si>
    <t>რადიატორი</t>
  </si>
  <si>
    <t>ქიმური ხსნარით და მაღალი წნევით</t>
  </si>
  <si>
    <t>VRF გარე ბლოკი</t>
  </si>
  <si>
    <t>თბური ფარდა</t>
  </si>
  <si>
    <t>მტვერსასრუტი</t>
  </si>
  <si>
    <t>დასადგამი სტაციონალური ქვაბი</t>
  </si>
  <si>
    <t>სრული გეგმიური სერვისი, სანთურის რეგულირება</t>
  </si>
  <si>
    <t>ჩილერი</t>
  </si>
  <si>
    <t>ჯამი</t>
  </si>
  <si>
    <t>ცალი</t>
  </si>
  <si>
    <t>ერთეული</t>
  </si>
  <si>
    <t>სისტემა</t>
  </si>
  <si>
    <t>Service Check list</t>
  </si>
  <si>
    <t>დანადგარის  მექანიკურ დაზიანებაზე შემოწმება</t>
  </si>
  <si>
    <t>დანადგარის  გარეცხვა ანტიბაქტერიული ხსნარით</t>
  </si>
  <si>
    <t>ჰაერის ფილტრების ქიმიური საშუალებებით წმენდა</t>
  </si>
  <si>
    <t>ტემპერატურული მონაცემის შემოწმება გათბობის და გაგრილების რეჟიმებზე</t>
  </si>
  <si>
    <t>მაცივარაგენტის წნევის შემოწმება</t>
  </si>
  <si>
    <t>მოწოდებული ელ. ენერგიის პარამეტრების შემოწმება</t>
  </si>
  <si>
    <t>გაჟონვის დეტექტორით საცირკულაციო კონტურის  შემოწმება</t>
  </si>
  <si>
    <t xml:space="preserve">პერიოდი </t>
  </si>
  <si>
    <t>ევექსის ქსელში არსებული სისტემებისა და აგრეგატების დიაგნოსტიკა</t>
  </si>
  <si>
    <t>VRF სისტემა</t>
  </si>
  <si>
    <t>სავენტიალციო დანადგარი AHU</t>
  </si>
  <si>
    <t>სპლიტ კონდიციონერი</t>
  </si>
  <si>
    <t>გათბობის ქვაბი (კედლის)</t>
  </si>
  <si>
    <t>გათბობის ქვაბი სტაციონალური სანთურით (დასადგამი)</t>
  </si>
  <si>
    <t>კოლონური კონდიციონერი</t>
  </si>
  <si>
    <t>მულტიზონალური კონდიციონერი</t>
  </si>
  <si>
    <t>Chiller - ფანკოილი სისტემა</t>
  </si>
  <si>
    <t>Chiller</t>
  </si>
  <si>
    <t>ფანკოილი</t>
  </si>
  <si>
    <t>#</t>
  </si>
  <si>
    <t>სისტემები</t>
  </si>
  <si>
    <t>ფასი</t>
  </si>
  <si>
    <t>რაოდენობა</t>
  </si>
  <si>
    <t>ელ, დაერთებების შემოწმება, ვენტილატორების და რადიატოირ წმენდა-რეხვა, ფილტრების წმენდა, შეცვლა (ფილტრის ღირებულება არ შედის)</t>
  </si>
  <si>
    <t>ზამთარი</t>
  </si>
  <si>
    <t>ზაფხული</t>
  </si>
  <si>
    <t>თბილისი</t>
  </si>
  <si>
    <t>რეგიონები</t>
  </si>
  <si>
    <t>1 კგ -ის ფასი, სერთიფიცირებული ტექნიკოსის მიერ</t>
  </si>
  <si>
    <t>კონდიციონერეზე ფრეიონის დამატება</t>
  </si>
  <si>
    <t>რეცხვა-წმენდა ქიმური ხნსარით,ელ დაერთებების შემოწმება, მაცივარაგენტის ტემპერატურის შემოწმება,გაჟონვის შემოწმება</t>
  </si>
  <si>
    <t>შიდა ბლოკების</t>
  </si>
  <si>
    <t>ფილტრების რეცხვა, ქიმიური ხსნარით დამუშავება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</si>
</sst>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Sylfaen"/>
      <family val="1"/>
    </font>
    <font>
      <sz val="14"/>
      <color theme="1"/>
      <name val="Mersad Med"/>
    </font>
    <font>
      <sz val="14"/>
      <color theme="1"/>
      <name val="Calibri"/>
      <family val="2"/>
      <charset val="1"/>
      <scheme val="minor"/>
    </font>
    <font>
      <sz val="9"/>
      <color theme="1"/>
      <name val="Calibri"/>
      <family val="2"/>
      <scheme val="minor"/>
    </font>
    <font>
      <sz val="9"/>
      <color theme="1"/>
      <name val="Sylfaen"/>
      <family val="1"/>
    </font>
    <font>
      <b/>
      <sz val="9"/>
      <color theme="1"/>
      <name val="Calibri"/>
      <family val="2"/>
      <scheme val="minor"/>
    </font>
    <font>
      <b/>
      <sz val="12"/>
      <color theme="1"/>
      <name val="Sylfaen"/>
      <family val="1"/>
    </font>
    <font>
      <sz val="20"/>
      <color theme="1" tint="4.9989318521683403E-2"/>
      <name val="Orbitron"/>
    </font>
    <font>
      <sz val="20"/>
      <color theme="1" tint="4.9989318521683403E-2"/>
      <name val="Calibri"/>
      <family val="2"/>
      <charset val="1"/>
      <scheme val="minor"/>
    </font>
    <font>
      <sz val="20"/>
      <color theme="1"/>
      <name val="Calibri"/>
      <family val="2"/>
      <charset val="1"/>
      <scheme val="minor"/>
    </font>
    <font>
      <sz val="16"/>
      <color theme="1"/>
      <name val="Calibri"/>
      <family val="2"/>
      <charset val="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0" fillId="3" borderId="0" xfId="0" applyFill="1" applyAlignment="1">
      <alignment horizontal="center"/>
    </xf>
    <xf numFmtId="0" fontId="9" fillId="0" borderId="0" xfId="0" applyFont="1" applyAlignment="1">
      <alignment horizontal="left" vertical="center" readingOrder="1"/>
    </xf>
    <xf numFmtId="0" fontId="10" fillId="0" borderId="0" xfId="0" applyFont="1"/>
    <xf numFmtId="0" fontId="11" fillId="0" borderId="0" xfId="0" applyFont="1"/>
    <xf numFmtId="3" fontId="0" fillId="3" borderId="0" xfId="0" applyNumberFormat="1" applyFill="1" applyAlignment="1">
      <alignment horizontal="center"/>
    </xf>
    <xf numFmtId="0" fontId="3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12" fillId="0" borderId="0" xfId="0" applyFont="1"/>
    <xf numFmtId="0" fontId="3" fillId="0" borderId="5" xfId="0" applyFont="1" applyBorder="1"/>
    <xf numFmtId="0" fontId="4" fillId="0" borderId="6" xfId="0" applyFont="1" applyBorder="1"/>
    <xf numFmtId="0" fontId="3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92764</xdr:colOff>
      <xdr:row>0</xdr:row>
      <xdr:rowOff>278451</xdr:rowOff>
    </xdr:from>
    <xdr:to>
      <xdr:col>10</xdr:col>
      <xdr:colOff>111427</xdr:colOff>
      <xdr:row>3</xdr:row>
      <xdr:rowOff>86054</xdr:rowOff>
    </xdr:to>
    <xdr:sp macro="" textlink="">
      <xdr:nvSpPr>
        <xdr:cNvPr id="9" name="TextBox 17">
          <a:extLst>
            <a:ext uri="{FF2B5EF4-FFF2-40B4-BE49-F238E27FC236}">
              <a16:creationId xmlns:a16="http://schemas.microsoft.com/office/drawing/2014/main" id="{A8CB601E-EA2A-40DA-BF2C-4F31FF902BB1}"/>
            </a:ext>
          </a:extLst>
        </xdr:cNvPr>
        <xdr:cNvSpPr txBox="1"/>
      </xdr:nvSpPr>
      <xdr:spPr>
        <a:xfrm>
          <a:off x="92764" y="278451"/>
          <a:ext cx="647313" cy="712478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G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457200" indent="-457200">
            <a:buFont typeface="Wingdings" panose="05000000000000000000" pitchFamily="2" charset="2"/>
            <a:buChar char="ü"/>
          </a:pPr>
          <a:r>
            <a:rPr lang="en-US" sz="2800">
              <a:solidFill>
                <a:srgbClr val="F2682A"/>
              </a:solidFill>
              <a:latin typeface="Mersad Med" pitchFamily="2" charset="0"/>
            </a:rPr>
            <a:t> </a:t>
          </a:r>
          <a:endParaRPr lang="en-GE" sz="2800">
            <a:solidFill>
              <a:srgbClr val="F2682A"/>
            </a:solidFill>
            <a:latin typeface="Mersad Med" pitchFamily="2" charset="0"/>
          </a:endParaRPr>
        </a:p>
      </xdr:txBody>
    </xdr:sp>
    <xdr:clientData/>
  </xdr:twoCellAnchor>
  <xdr:twoCellAnchor>
    <xdr:from>
      <xdr:col>9</xdr:col>
      <xdr:colOff>79512</xdr:colOff>
      <xdr:row>1</xdr:row>
      <xdr:rowOff>225443</xdr:rowOff>
    </xdr:from>
    <xdr:to>
      <xdr:col>10</xdr:col>
      <xdr:colOff>98175</xdr:colOff>
      <xdr:row>4</xdr:row>
      <xdr:rowOff>33045</xdr:rowOff>
    </xdr:to>
    <xdr:sp macro="" textlink="">
      <xdr:nvSpPr>
        <xdr:cNvPr id="11" name="TextBox 17">
          <a:extLst>
            <a:ext uri="{FF2B5EF4-FFF2-40B4-BE49-F238E27FC236}">
              <a16:creationId xmlns:a16="http://schemas.microsoft.com/office/drawing/2014/main" id="{53B1D78D-5F95-4E50-AA1B-F76DD3E81E65}"/>
            </a:ext>
          </a:extLst>
        </xdr:cNvPr>
        <xdr:cNvSpPr txBox="1"/>
      </xdr:nvSpPr>
      <xdr:spPr>
        <a:xfrm>
          <a:off x="79512" y="558818"/>
          <a:ext cx="647313" cy="664852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G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457200" indent="-457200">
            <a:buFont typeface="Wingdings" panose="05000000000000000000" pitchFamily="2" charset="2"/>
            <a:buChar char="ü"/>
          </a:pPr>
          <a:r>
            <a:rPr lang="en-US" sz="2800">
              <a:solidFill>
                <a:srgbClr val="F2682A"/>
              </a:solidFill>
              <a:latin typeface="Mersad Med" pitchFamily="2" charset="0"/>
            </a:rPr>
            <a:t> </a:t>
          </a:r>
          <a:endParaRPr lang="en-GE" sz="2800">
            <a:solidFill>
              <a:srgbClr val="F2682A"/>
            </a:solidFill>
            <a:latin typeface="Mersad Med" pitchFamily="2" charset="0"/>
          </a:endParaRPr>
        </a:p>
      </xdr:txBody>
    </xdr:sp>
    <xdr:clientData/>
  </xdr:twoCellAnchor>
  <xdr:twoCellAnchor>
    <xdr:from>
      <xdr:col>9</xdr:col>
      <xdr:colOff>99391</xdr:colOff>
      <xdr:row>2</xdr:row>
      <xdr:rowOff>198939</xdr:rowOff>
    </xdr:from>
    <xdr:to>
      <xdr:col>10</xdr:col>
      <xdr:colOff>118054</xdr:colOff>
      <xdr:row>5</xdr:row>
      <xdr:rowOff>6542</xdr:rowOff>
    </xdr:to>
    <xdr:sp macro="" textlink="">
      <xdr:nvSpPr>
        <xdr:cNvPr id="12" name="TextBox 17">
          <a:extLst>
            <a:ext uri="{FF2B5EF4-FFF2-40B4-BE49-F238E27FC236}">
              <a16:creationId xmlns:a16="http://schemas.microsoft.com/office/drawing/2014/main" id="{5D360DD1-1973-43B9-ADE5-1AE02BAEA529}"/>
            </a:ext>
          </a:extLst>
        </xdr:cNvPr>
        <xdr:cNvSpPr txBox="1"/>
      </xdr:nvSpPr>
      <xdr:spPr>
        <a:xfrm>
          <a:off x="99391" y="818064"/>
          <a:ext cx="647313" cy="722003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G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457200" indent="-457200">
            <a:buFont typeface="Wingdings" panose="05000000000000000000" pitchFamily="2" charset="2"/>
            <a:buChar char="ü"/>
          </a:pPr>
          <a:r>
            <a:rPr lang="en-US" sz="2800">
              <a:solidFill>
                <a:srgbClr val="F2682A"/>
              </a:solidFill>
              <a:latin typeface="Mersad Med" pitchFamily="2" charset="0"/>
            </a:rPr>
            <a:t> </a:t>
          </a:r>
          <a:endParaRPr lang="en-GE" sz="2800">
            <a:solidFill>
              <a:srgbClr val="F2682A"/>
            </a:solidFill>
            <a:latin typeface="Mersad Med" pitchFamily="2" charset="0"/>
          </a:endParaRPr>
        </a:p>
      </xdr:txBody>
    </xdr:sp>
    <xdr:clientData/>
  </xdr:twoCellAnchor>
  <xdr:twoCellAnchor>
    <xdr:from>
      <xdr:col>9</xdr:col>
      <xdr:colOff>72888</xdr:colOff>
      <xdr:row>3</xdr:row>
      <xdr:rowOff>218817</xdr:rowOff>
    </xdr:from>
    <xdr:to>
      <xdr:col>10</xdr:col>
      <xdr:colOff>91551</xdr:colOff>
      <xdr:row>6</xdr:row>
      <xdr:rowOff>26419</xdr:rowOff>
    </xdr:to>
    <xdr:sp macro="" textlink="">
      <xdr:nvSpPr>
        <xdr:cNvPr id="13" name="TextBox 17">
          <a:extLst>
            <a:ext uri="{FF2B5EF4-FFF2-40B4-BE49-F238E27FC236}">
              <a16:creationId xmlns:a16="http://schemas.microsoft.com/office/drawing/2014/main" id="{E51EC47A-2B68-42F3-BC85-60C0C4188034}"/>
            </a:ext>
          </a:extLst>
        </xdr:cNvPr>
        <xdr:cNvSpPr txBox="1"/>
      </xdr:nvSpPr>
      <xdr:spPr>
        <a:xfrm>
          <a:off x="72888" y="1123692"/>
          <a:ext cx="647313" cy="722002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G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457200" indent="-457200">
            <a:buFont typeface="Wingdings" panose="05000000000000000000" pitchFamily="2" charset="2"/>
            <a:buChar char="ü"/>
          </a:pPr>
          <a:r>
            <a:rPr lang="en-US" sz="2800">
              <a:solidFill>
                <a:srgbClr val="F2682A"/>
              </a:solidFill>
              <a:latin typeface="Mersad Med" pitchFamily="2" charset="0"/>
            </a:rPr>
            <a:t> </a:t>
          </a:r>
          <a:endParaRPr lang="en-GE" sz="2800">
            <a:solidFill>
              <a:srgbClr val="F2682A"/>
            </a:solidFill>
            <a:latin typeface="Mersad Med" pitchFamily="2" charset="0"/>
          </a:endParaRPr>
        </a:p>
      </xdr:txBody>
    </xdr:sp>
    <xdr:clientData/>
  </xdr:twoCellAnchor>
  <xdr:twoCellAnchor>
    <xdr:from>
      <xdr:col>9</xdr:col>
      <xdr:colOff>92765</xdr:colOff>
      <xdr:row>4</xdr:row>
      <xdr:rowOff>225444</xdr:rowOff>
    </xdr:from>
    <xdr:to>
      <xdr:col>10</xdr:col>
      <xdr:colOff>111428</xdr:colOff>
      <xdr:row>7</xdr:row>
      <xdr:rowOff>33047</xdr:rowOff>
    </xdr:to>
    <xdr:sp macro="" textlink="">
      <xdr:nvSpPr>
        <xdr:cNvPr id="14" name="TextBox 17">
          <a:extLst>
            <a:ext uri="{FF2B5EF4-FFF2-40B4-BE49-F238E27FC236}">
              <a16:creationId xmlns:a16="http://schemas.microsoft.com/office/drawing/2014/main" id="{7D0EF323-B755-420F-BFC5-913A1E4CD84E}"/>
            </a:ext>
          </a:extLst>
        </xdr:cNvPr>
        <xdr:cNvSpPr txBox="1"/>
      </xdr:nvSpPr>
      <xdr:spPr>
        <a:xfrm>
          <a:off x="92765" y="1416069"/>
          <a:ext cx="647313" cy="722003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G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457200" indent="-457200">
            <a:buFont typeface="Wingdings" panose="05000000000000000000" pitchFamily="2" charset="2"/>
            <a:buChar char="ü"/>
          </a:pPr>
          <a:r>
            <a:rPr lang="en-US" sz="2800">
              <a:solidFill>
                <a:srgbClr val="F2682A"/>
              </a:solidFill>
              <a:latin typeface="Mersad Med" pitchFamily="2" charset="0"/>
            </a:rPr>
            <a:t> </a:t>
          </a:r>
          <a:endParaRPr lang="en-GE" sz="2800">
            <a:solidFill>
              <a:srgbClr val="F2682A"/>
            </a:solidFill>
            <a:latin typeface="Mersad Med" pitchFamily="2" charset="0"/>
          </a:endParaRPr>
        </a:p>
      </xdr:txBody>
    </xdr:sp>
    <xdr:clientData/>
  </xdr:twoCellAnchor>
  <xdr:twoCellAnchor>
    <xdr:from>
      <xdr:col>9</xdr:col>
      <xdr:colOff>86139</xdr:colOff>
      <xdr:row>5</xdr:row>
      <xdr:rowOff>245322</xdr:rowOff>
    </xdr:from>
    <xdr:to>
      <xdr:col>10</xdr:col>
      <xdr:colOff>104802</xdr:colOff>
      <xdr:row>8</xdr:row>
      <xdr:rowOff>52924</xdr:rowOff>
    </xdr:to>
    <xdr:sp macro="" textlink="">
      <xdr:nvSpPr>
        <xdr:cNvPr id="15" name="TextBox 17">
          <a:extLst>
            <a:ext uri="{FF2B5EF4-FFF2-40B4-BE49-F238E27FC236}">
              <a16:creationId xmlns:a16="http://schemas.microsoft.com/office/drawing/2014/main" id="{CC9EDC93-8B34-4E4A-90D5-D81203A61C10}"/>
            </a:ext>
          </a:extLst>
        </xdr:cNvPr>
        <xdr:cNvSpPr txBox="1"/>
      </xdr:nvSpPr>
      <xdr:spPr>
        <a:xfrm>
          <a:off x="86139" y="1778847"/>
          <a:ext cx="647313" cy="664852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G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457200" indent="-457200">
            <a:buFont typeface="Wingdings" panose="05000000000000000000" pitchFamily="2" charset="2"/>
            <a:buChar char="ü"/>
          </a:pPr>
          <a:r>
            <a:rPr lang="en-US" sz="2800">
              <a:solidFill>
                <a:srgbClr val="F2682A"/>
              </a:solidFill>
              <a:latin typeface="Mersad Med" pitchFamily="2" charset="0"/>
            </a:rPr>
            <a:t> </a:t>
          </a:r>
          <a:endParaRPr lang="en-GE" sz="2800">
            <a:solidFill>
              <a:srgbClr val="F2682A"/>
            </a:solidFill>
            <a:latin typeface="Mersad Med" pitchFamily="2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3"/>
  <sheetViews>
    <sheetView showGridLines="0" tabSelected="1" zoomScale="85" zoomScaleNormal="85" workbookViewId="0">
      <selection activeCell="C26" sqref="C26"/>
    </sheetView>
  </sheetViews>
  <sheetFormatPr defaultRowHeight="14.4"/>
  <cols>
    <col min="1" max="1" width="4.6640625" customWidth="1"/>
    <col min="2" max="2" width="7" customWidth="1"/>
    <col min="3" max="3" width="48.109375" customWidth="1"/>
    <col min="4" max="4" width="13" style="5" customWidth="1"/>
    <col min="5" max="5" width="26.109375" customWidth="1"/>
    <col min="6" max="6" width="22.88671875" customWidth="1"/>
    <col min="7" max="7" width="18.88671875" customWidth="1"/>
    <col min="8" max="8" width="47.88671875" customWidth="1"/>
    <col min="9" max="9" width="7.5546875" customWidth="1"/>
    <col min="10" max="10" width="10.5546875" customWidth="1"/>
    <col min="11" max="15" width="20.5546875" customWidth="1"/>
  </cols>
  <sheetData>
    <row r="1" spans="1:17" ht="18" customHeight="1">
      <c r="A1" s="13"/>
      <c r="B1" s="35" t="s">
        <v>10</v>
      </c>
      <c r="C1" s="35"/>
      <c r="D1" s="35"/>
      <c r="E1" s="35"/>
      <c r="F1" s="35"/>
      <c r="G1" s="35"/>
      <c r="H1" s="35"/>
      <c r="J1" s="14"/>
      <c r="L1" s="15" t="s">
        <v>33</v>
      </c>
      <c r="M1" s="16"/>
      <c r="N1" s="16"/>
      <c r="O1" s="16"/>
      <c r="P1" s="17"/>
      <c r="Q1" s="17"/>
    </row>
    <row r="2" spans="1:17" ht="21">
      <c r="A2" s="2"/>
      <c r="B2" s="9"/>
      <c r="C2" s="10" t="s">
        <v>6</v>
      </c>
      <c r="D2" s="10" t="s">
        <v>31</v>
      </c>
      <c r="E2" s="10" t="s">
        <v>0</v>
      </c>
      <c r="F2" s="11" t="s">
        <v>41</v>
      </c>
      <c r="G2" s="10" t="s">
        <v>29</v>
      </c>
      <c r="H2" s="10" t="s">
        <v>9</v>
      </c>
      <c r="I2" s="3"/>
      <c r="J2" s="18"/>
      <c r="K2" s="19" t="s">
        <v>34</v>
      </c>
      <c r="L2" s="20"/>
      <c r="M2" s="20"/>
      <c r="N2" s="20"/>
      <c r="O2" s="20"/>
      <c r="P2" s="21"/>
      <c r="Q2" s="22"/>
    </row>
    <row r="3" spans="1:17" ht="21">
      <c r="A3" s="4"/>
      <c r="B3" s="6">
        <v>1</v>
      </c>
      <c r="C3" s="7" t="s">
        <v>3</v>
      </c>
      <c r="D3" s="12" t="s">
        <v>30</v>
      </c>
      <c r="E3" s="6"/>
      <c r="F3" s="6"/>
      <c r="G3" s="6">
        <f>E3*F3</f>
        <v>0</v>
      </c>
      <c r="H3" s="8" t="s">
        <v>12</v>
      </c>
      <c r="I3" s="4"/>
      <c r="J3" s="18"/>
      <c r="K3" s="23" t="s">
        <v>35</v>
      </c>
      <c r="L3" s="1"/>
      <c r="M3" s="1"/>
      <c r="N3" s="1"/>
      <c r="O3" s="1"/>
      <c r="P3" s="24"/>
      <c r="Q3" s="22"/>
    </row>
    <row r="4" spans="1:17" ht="21">
      <c r="A4" s="4"/>
      <c r="B4" s="6">
        <v>2</v>
      </c>
      <c r="C4" s="7" t="s">
        <v>4</v>
      </c>
      <c r="D4" s="12" t="s">
        <v>30</v>
      </c>
      <c r="E4" s="6"/>
      <c r="F4" s="6"/>
      <c r="G4" s="6">
        <f t="shared" ref="G4:G22" si="0">E4*F4</f>
        <v>0</v>
      </c>
      <c r="H4" s="8" t="s">
        <v>12</v>
      </c>
      <c r="I4" s="4"/>
      <c r="J4" s="18"/>
      <c r="K4" s="23" t="s">
        <v>36</v>
      </c>
      <c r="L4" s="1"/>
      <c r="M4" s="1"/>
      <c r="N4" s="1"/>
      <c r="O4" s="1"/>
      <c r="P4" s="24"/>
      <c r="Q4" s="22"/>
    </row>
    <row r="5" spans="1:17" ht="21">
      <c r="A5" s="4"/>
      <c r="B5" s="6">
        <v>3</v>
      </c>
      <c r="C5" s="7" t="s">
        <v>5</v>
      </c>
      <c r="D5" s="12" t="s">
        <v>30</v>
      </c>
      <c r="E5" s="6"/>
      <c r="F5" s="6"/>
      <c r="G5" s="6">
        <f t="shared" si="0"/>
        <v>0</v>
      </c>
      <c r="H5" s="8" t="s">
        <v>12</v>
      </c>
      <c r="I5" s="4"/>
      <c r="J5" s="18"/>
      <c r="K5" s="23" t="s">
        <v>37</v>
      </c>
      <c r="L5" s="1"/>
      <c r="M5" s="1"/>
      <c r="N5" s="1"/>
      <c r="O5" s="1"/>
      <c r="P5" s="24"/>
      <c r="Q5" s="22"/>
    </row>
    <row r="6" spans="1:17" ht="21">
      <c r="A6" s="4"/>
      <c r="B6" s="6">
        <v>4</v>
      </c>
      <c r="C6" s="7" t="s">
        <v>7</v>
      </c>
      <c r="D6" s="12" t="s">
        <v>30</v>
      </c>
      <c r="E6" s="6"/>
      <c r="F6" s="6"/>
      <c r="G6" s="6">
        <f t="shared" si="0"/>
        <v>0</v>
      </c>
      <c r="H6" s="8" t="s">
        <v>12</v>
      </c>
      <c r="I6" s="4"/>
      <c r="J6" s="18"/>
      <c r="K6" s="23" t="s">
        <v>38</v>
      </c>
      <c r="L6" s="1"/>
      <c r="M6" s="1"/>
      <c r="N6" s="1"/>
      <c r="O6" s="1"/>
      <c r="P6" s="24"/>
      <c r="Q6" s="22"/>
    </row>
    <row r="7" spans="1:17" ht="21">
      <c r="A7" s="4"/>
      <c r="B7" s="6">
        <v>5</v>
      </c>
      <c r="C7" s="7" t="s">
        <v>8</v>
      </c>
      <c r="D7" s="12" t="s">
        <v>30</v>
      </c>
      <c r="E7" s="6"/>
      <c r="F7" s="6"/>
      <c r="G7" s="6">
        <f t="shared" si="0"/>
        <v>0</v>
      </c>
      <c r="H7" s="8" t="s">
        <v>12</v>
      </c>
      <c r="I7" s="4"/>
      <c r="J7" s="18"/>
      <c r="K7" s="23" t="s">
        <v>39</v>
      </c>
      <c r="L7" s="1"/>
      <c r="M7" s="1"/>
      <c r="N7" s="1"/>
      <c r="O7" s="1"/>
      <c r="P7" s="24"/>
      <c r="Q7" s="22"/>
    </row>
    <row r="8" spans="1:17" ht="21">
      <c r="A8" s="4"/>
      <c r="B8" s="6">
        <v>6</v>
      </c>
      <c r="C8" s="7" t="s">
        <v>1</v>
      </c>
      <c r="D8" s="12" t="s">
        <v>32</v>
      </c>
      <c r="E8" s="6"/>
      <c r="F8" s="6"/>
      <c r="G8" s="6">
        <f t="shared" si="0"/>
        <v>0</v>
      </c>
      <c r="H8" s="8" t="s">
        <v>13</v>
      </c>
      <c r="I8" s="4"/>
      <c r="J8" s="18"/>
      <c r="K8" s="25" t="s">
        <v>40</v>
      </c>
      <c r="L8" s="26"/>
      <c r="M8" s="26"/>
      <c r="N8" s="26"/>
      <c r="O8" s="26"/>
      <c r="P8" s="27"/>
      <c r="Q8" s="22"/>
    </row>
    <row r="9" spans="1:17" ht="18">
      <c r="A9" s="4"/>
      <c r="B9" s="6">
        <v>7</v>
      </c>
      <c r="C9" s="7" t="s">
        <v>66</v>
      </c>
      <c r="D9" s="12"/>
      <c r="E9" s="6"/>
      <c r="F9" s="6"/>
      <c r="G9" s="6">
        <f t="shared" si="0"/>
        <v>0</v>
      </c>
      <c r="H9" s="8" t="s">
        <v>65</v>
      </c>
      <c r="I9" s="4"/>
      <c r="J9" s="1"/>
      <c r="K9" s="1"/>
      <c r="L9" s="1"/>
      <c r="M9" s="1"/>
      <c r="N9" s="1"/>
      <c r="O9" s="1"/>
    </row>
    <row r="10" spans="1:17" ht="16.2">
      <c r="A10" s="4"/>
      <c r="B10" s="6">
        <v>8</v>
      </c>
      <c r="C10" s="7" t="s">
        <v>2</v>
      </c>
      <c r="D10" s="12" t="s">
        <v>30</v>
      </c>
      <c r="E10" s="6"/>
      <c r="F10" s="6"/>
      <c r="G10" s="6">
        <f t="shared" si="0"/>
        <v>0</v>
      </c>
      <c r="H10" s="8" t="s">
        <v>14</v>
      </c>
    </row>
    <row r="11" spans="1:17" ht="25.2" customHeight="1">
      <c r="A11" s="4"/>
      <c r="B11" s="6">
        <v>9</v>
      </c>
      <c r="C11" s="7" t="s">
        <v>63</v>
      </c>
      <c r="D11" s="12" t="s">
        <v>30</v>
      </c>
      <c r="E11" s="6"/>
      <c r="F11" s="6"/>
      <c r="G11" s="6">
        <f t="shared" si="0"/>
        <v>0</v>
      </c>
      <c r="H11" s="8" t="s">
        <v>62</v>
      </c>
    </row>
    <row r="12" spans="1:17" ht="16.2">
      <c r="A12" s="4"/>
      <c r="B12" s="6">
        <v>10</v>
      </c>
      <c r="C12" s="7" t="s">
        <v>16</v>
      </c>
      <c r="D12" s="12" t="s">
        <v>30</v>
      </c>
      <c r="E12" s="6"/>
      <c r="F12" s="6"/>
      <c r="G12" s="6">
        <f t="shared" si="0"/>
        <v>0</v>
      </c>
      <c r="H12" s="8" t="s">
        <v>12</v>
      </c>
    </row>
    <row r="13" spans="1:17" ht="16.2">
      <c r="A13" s="4"/>
      <c r="B13" s="6">
        <v>11</v>
      </c>
      <c r="C13" s="7" t="s">
        <v>17</v>
      </c>
      <c r="D13" s="12" t="s">
        <v>30</v>
      </c>
      <c r="E13" s="6"/>
      <c r="F13" s="6"/>
      <c r="G13" s="6">
        <f t="shared" si="0"/>
        <v>0</v>
      </c>
      <c r="H13" s="8" t="s">
        <v>12</v>
      </c>
    </row>
    <row r="14" spans="1:17" ht="16.2">
      <c r="A14" s="4"/>
      <c r="B14" s="6">
        <v>12</v>
      </c>
      <c r="C14" s="7" t="s">
        <v>18</v>
      </c>
      <c r="D14" s="12" t="s">
        <v>30</v>
      </c>
      <c r="E14" s="6"/>
      <c r="F14" s="6"/>
      <c r="G14" s="6">
        <f t="shared" si="0"/>
        <v>0</v>
      </c>
      <c r="H14" s="8" t="s">
        <v>12</v>
      </c>
    </row>
    <row r="15" spans="1:17" ht="16.2">
      <c r="A15" s="4"/>
      <c r="B15" s="6">
        <v>13</v>
      </c>
      <c r="C15" s="7" t="s">
        <v>19</v>
      </c>
      <c r="D15" s="12" t="s">
        <v>30</v>
      </c>
      <c r="E15" s="6"/>
      <c r="F15" s="6"/>
      <c r="G15" s="6">
        <f t="shared" si="0"/>
        <v>0</v>
      </c>
      <c r="H15" s="8" t="s">
        <v>12</v>
      </c>
    </row>
    <row r="16" spans="1:17" ht="16.2">
      <c r="A16" s="4"/>
      <c r="B16" s="6">
        <v>14</v>
      </c>
      <c r="C16" s="7" t="s">
        <v>20</v>
      </c>
      <c r="D16" s="12" t="s">
        <v>30</v>
      </c>
      <c r="E16" s="6"/>
      <c r="F16" s="6"/>
      <c r="G16" s="6">
        <f t="shared" si="0"/>
        <v>0</v>
      </c>
      <c r="H16" s="8" t="s">
        <v>12</v>
      </c>
    </row>
    <row r="17" spans="1:8" ht="16.2">
      <c r="A17" s="4"/>
      <c r="B17" s="6">
        <v>15</v>
      </c>
      <c r="C17" s="7" t="s">
        <v>21</v>
      </c>
      <c r="D17" s="12" t="s">
        <v>30</v>
      </c>
      <c r="E17" s="6"/>
      <c r="F17" s="6"/>
      <c r="G17" s="6">
        <f t="shared" si="0"/>
        <v>0</v>
      </c>
      <c r="H17" s="8" t="s">
        <v>22</v>
      </c>
    </row>
    <row r="18" spans="1:8" ht="16.2">
      <c r="A18" s="4"/>
      <c r="B18" s="6">
        <v>16</v>
      </c>
      <c r="C18" s="7" t="s">
        <v>23</v>
      </c>
      <c r="D18" s="12" t="s">
        <v>30</v>
      </c>
      <c r="E18" s="6"/>
      <c r="F18" s="6"/>
      <c r="G18" s="6">
        <f t="shared" si="0"/>
        <v>0</v>
      </c>
      <c r="H18" s="8" t="s">
        <v>12</v>
      </c>
    </row>
    <row r="19" spans="1:8">
      <c r="B19" s="6">
        <v>17</v>
      </c>
      <c r="C19" s="7" t="s">
        <v>24</v>
      </c>
      <c r="D19" s="12" t="s">
        <v>30</v>
      </c>
      <c r="E19" s="6"/>
      <c r="F19" s="6"/>
      <c r="G19" s="6">
        <f t="shared" si="0"/>
        <v>0</v>
      </c>
      <c r="H19" s="8" t="s">
        <v>25</v>
      </c>
    </row>
    <row r="20" spans="1:8" ht="16.2">
      <c r="A20" s="4"/>
      <c r="B20" s="6">
        <v>18</v>
      </c>
      <c r="C20" s="7" t="s">
        <v>26</v>
      </c>
      <c r="D20" s="12" t="s">
        <v>30</v>
      </c>
      <c r="E20" s="6"/>
      <c r="F20" s="6"/>
      <c r="G20" s="6">
        <f t="shared" si="0"/>
        <v>0</v>
      </c>
      <c r="H20" s="8" t="s">
        <v>27</v>
      </c>
    </row>
    <row r="21" spans="1:8" ht="60.6" customHeight="1">
      <c r="A21" s="4"/>
      <c r="B21" s="6">
        <v>19</v>
      </c>
      <c r="C21" s="7" t="s">
        <v>15</v>
      </c>
      <c r="D21" s="12" t="s">
        <v>30</v>
      </c>
      <c r="E21" s="6"/>
      <c r="F21" s="6"/>
      <c r="G21" s="6">
        <f t="shared" si="0"/>
        <v>0</v>
      </c>
      <c r="H21" s="8" t="s">
        <v>57</v>
      </c>
    </row>
    <row r="22" spans="1:8" ht="43.2">
      <c r="A22" s="4"/>
      <c r="B22" s="6">
        <v>20</v>
      </c>
      <c r="C22" s="7" t="s">
        <v>28</v>
      </c>
      <c r="D22" s="12" t="s">
        <v>30</v>
      </c>
      <c r="E22" s="6"/>
      <c r="F22" s="6"/>
      <c r="G22" s="6">
        <f t="shared" si="0"/>
        <v>0</v>
      </c>
      <c r="H22" s="8" t="s">
        <v>64</v>
      </c>
    </row>
    <row r="23" spans="1:8" ht="16.2">
      <c r="A23" s="4"/>
    </row>
    <row r="24" spans="1:8" ht="16.2">
      <c r="A24" s="4"/>
    </row>
    <row r="25" spans="1:8" ht="16.2">
      <c r="A25" s="4"/>
    </row>
    <row r="26" spans="1:8" ht="16.2">
      <c r="A26" s="4"/>
    </row>
    <row r="36" spans="1:1" ht="16.2">
      <c r="A36" s="4"/>
    </row>
    <row r="37" spans="1:1" ht="16.2">
      <c r="A37" s="4"/>
    </row>
    <row r="38" spans="1:1" ht="16.2">
      <c r="A38" s="4"/>
    </row>
    <row r="39" spans="1:1" ht="16.2">
      <c r="A39" s="4"/>
    </row>
    <row r="40" spans="1:1" ht="16.2">
      <c r="A40" s="4"/>
    </row>
    <row r="41" spans="1:1" ht="16.2">
      <c r="A41" s="4"/>
    </row>
    <row r="42" spans="1:1" ht="16.2">
      <c r="A42" s="4"/>
    </row>
    <row r="43" spans="1:1" ht="16.2">
      <c r="A43" s="4"/>
    </row>
    <row r="44" spans="1:1" ht="16.2">
      <c r="A44" s="4"/>
    </row>
    <row r="45" spans="1:1" ht="16.2">
      <c r="A45" s="4"/>
    </row>
    <row r="47" spans="1:1" ht="16.2">
      <c r="A47" s="4"/>
    </row>
    <row r="48" spans="1:1" ht="16.2">
      <c r="A48" s="4"/>
    </row>
    <row r="51" spans="1:1" ht="16.2">
      <c r="A51" s="4"/>
    </row>
    <row r="52" spans="1:1" ht="16.2">
      <c r="A52" s="4"/>
    </row>
    <row r="53" spans="1:1" ht="16.2">
      <c r="A53" s="4"/>
    </row>
  </sheetData>
  <mergeCells count="1">
    <mergeCell ref="B1:H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B799B-9007-4333-AEF5-7724417160D1}">
  <dimension ref="B2:I14"/>
  <sheetViews>
    <sheetView showGridLines="0" workbookViewId="0">
      <selection activeCell="B18" sqref="B18"/>
    </sheetView>
  </sheetViews>
  <sheetFormatPr defaultRowHeight="14.4"/>
  <cols>
    <col min="2" max="2" width="6.109375" style="5" customWidth="1"/>
    <col min="3" max="3" width="57.44140625" bestFit="1" customWidth="1"/>
    <col min="4" max="4" width="12" customWidth="1"/>
    <col min="5" max="5" width="16.33203125" customWidth="1"/>
    <col min="6" max="6" width="14" customWidth="1"/>
  </cols>
  <sheetData>
    <row r="2" spans="2:9" ht="15" customHeight="1">
      <c r="B2" s="36" t="s">
        <v>42</v>
      </c>
      <c r="C2" s="37"/>
      <c r="D2" s="37"/>
      <c r="E2" s="37"/>
      <c r="F2" s="38"/>
      <c r="G2" s="28"/>
      <c r="H2" s="28"/>
      <c r="I2" s="28"/>
    </row>
    <row r="3" spans="2:9">
      <c r="B3" s="31" t="s">
        <v>53</v>
      </c>
      <c r="C3" s="31" t="s">
        <v>54</v>
      </c>
      <c r="D3" s="31" t="s">
        <v>55</v>
      </c>
      <c r="E3" s="31" t="s">
        <v>56</v>
      </c>
      <c r="F3" s="32" t="s">
        <v>29</v>
      </c>
      <c r="G3" s="28"/>
      <c r="H3" s="28"/>
      <c r="I3" s="28"/>
    </row>
    <row r="4" spans="2:9">
      <c r="B4" s="29">
        <v>1</v>
      </c>
      <c r="C4" s="30" t="s">
        <v>43</v>
      </c>
      <c r="D4" s="30"/>
      <c r="E4" s="30"/>
      <c r="F4" s="30"/>
    </row>
    <row r="5" spans="2:9">
      <c r="B5" s="29">
        <v>2</v>
      </c>
      <c r="C5" s="30" t="s">
        <v>50</v>
      </c>
      <c r="D5" s="30"/>
      <c r="E5" s="30"/>
      <c r="F5" s="30"/>
    </row>
    <row r="6" spans="2:9">
      <c r="B6" s="29"/>
      <c r="C6" s="30" t="s">
        <v>51</v>
      </c>
      <c r="D6" s="30"/>
      <c r="E6" s="30"/>
      <c r="F6" s="30"/>
    </row>
    <row r="7" spans="2:9">
      <c r="B7" s="29"/>
      <c r="C7" s="30" t="s">
        <v>52</v>
      </c>
      <c r="D7" s="30"/>
      <c r="E7" s="30"/>
      <c r="F7" s="30"/>
    </row>
    <row r="8" spans="2:9">
      <c r="B8" s="29">
        <v>3</v>
      </c>
      <c r="C8" s="30" t="s">
        <v>44</v>
      </c>
      <c r="D8" s="30"/>
      <c r="E8" s="30"/>
      <c r="F8" s="30"/>
    </row>
    <row r="9" spans="2:9">
      <c r="B9" s="29">
        <v>4</v>
      </c>
      <c r="C9" s="30" t="s">
        <v>45</v>
      </c>
      <c r="D9" s="30"/>
      <c r="E9" s="30"/>
      <c r="F9" s="30"/>
    </row>
    <row r="10" spans="2:9">
      <c r="B10" s="29">
        <v>5</v>
      </c>
      <c r="C10" s="30" t="s">
        <v>48</v>
      </c>
      <c r="D10" s="30"/>
      <c r="E10" s="30"/>
      <c r="F10" s="30"/>
    </row>
    <row r="11" spans="2:9">
      <c r="B11" s="29">
        <v>6</v>
      </c>
      <c r="C11" s="30" t="s">
        <v>49</v>
      </c>
      <c r="D11" s="30"/>
      <c r="E11" s="30"/>
      <c r="F11" s="30"/>
    </row>
    <row r="12" spans="2:9">
      <c r="B12" s="29">
        <v>7</v>
      </c>
      <c r="C12" s="30" t="s">
        <v>46</v>
      </c>
      <c r="D12" s="30"/>
      <c r="E12" s="30"/>
      <c r="F12" s="30"/>
    </row>
    <row r="13" spans="2:9">
      <c r="B13" s="29">
        <v>8</v>
      </c>
      <c r="C13" s="30" t="s">
        <v>47</v>
      </c>
      <c r="D13" s="30"/>
      <c r="E13" s="30"/>
      <c r="F13" s="30"/>
    </row>
    <row r="14" spans="2:9">
      <c r="B14" s="29">
        <v>9</v>
      </c>
      <c r="C14" s="30" t="s">
        <v>24</v>
      </c>
      <c r="D14" s="30"/>
      <c r="E14" s="30"/>
      <c r="F14" s="30"/>
    </row>
  </sheetData>
  <mergeCells count="1">
    <mergeCell ref="B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A5251-ACA5-4362-A32B-C5FA1A3CF4B7}">
  <dimension ref="B2:G27"/>
  <sheetViews>
    <sheetView showGridLines="0" workbookViewId="0">
      <selection activeCell="E23" sqref="E23"/>
    </sheetView>
  </sheetViews>
  <sheetFormatPr defaultRowHeight="14.4"/>
  <cols>
    <col min="2" max="2" width="5.109375" customWidth="1"/>
    <col min="3" max="3" width="57.44140625" bestFit="1" customWidth="1"/>
    <col min="4" max="4" width="16" customWidth="1"/>
    <col min="5" max="5" width="13.88671875" customWidth="1"/>
    <col min="6" max="6" width="15.44140625" customWidth="1"/>
    <col min="7" max="7" width="14.44140625" style="5" customWidth="1"/>
  </cols>
  <sheetData>
    <row r="2" spans="2:7">
      <c r="B2" s="40" t="s">
        <v>11</v>
      </c>
      <c r="C2" s="40"/>
      <c r="D2" s="40"/>
      <c r="E2" s="40"/>
      <c r="F2" s="40"/>
      <c r="G2" s="40"/>
    </row>
    <row r="3" spans="2:7">
      <c r="B3" s="34"/>
      <c r="C3" s="33" t="s">
        <v>60</v>
      </c>
      <c r="D3" s="33" t="s">
        <v>58</v>
      </c>
      <c r="E3" s="33" t="s">
        <v>59</v>
      </c>
      <c r="F3" s="34"/>
      <c r="G3" s="33"/>
    </row>
    <row r="4" spans="2:7">
      <c r="B4" s="31" t="s">
        <v>53</v>
      </c>
      <c r="C4" s="31" t="s">
        <v>54</v>
      </c>
      <c r="D4" s="39" t="s">
        <v>55</v>
      </c>
      <c r="E4" s="39"/>
      <c r="F4" s="31" t="s">
        <v>56</v>
      </c>
      <c r="G4" s="31" t="s">
        <v>29</v>
      </c>
    </row>
    <row r="5" spans="2:7">
      <c r="B5" s="29">
        <v>1</v>
      </c>
      <c r="C5" s="30" t="s">
        <v>43</v>
      </c>
      <c r="D5" s="30"/>
      <c r="E5" s="30"/>
      <c r="F5" s="30"/>
      <c r="G5" s="29"/>
    </row>
    <row r="6" spans="2:7">
      <c r="B6" s="29">
        <v>2</v>
      </c>
      <c r="C6" s="30" t="s">
        <v>50</v>
      </c>
      <c r="D6" s="30"/>
      <c r="E6" s="30"/>
      <c r="F6" s="30"/>
      <c r="G6" s="29"/>
    </row>
    <row r="7" spans="2:7">
      <c r="B7" s="29">
        <v>3</v>
      </c>
      <c r="C7" s="30" t="s">
        <v>44</v>
      </c>
      <c r="D7" s="30"/>
      <c r="E7" s="30"/>
      <c r="F7" s="30"/>
      <c r="G7" s="29"/>
    </row>
    <row r="8" spans="2:7">
      <c r="B8" s="29">
        <v>4</v>
      </c>
      <c r="C8" s="30" t="s">
        <v>45</v>
      </c>
      <c r="D8" s="30"/>
      <c r="E8" s="30"/>
      <c r="F8" s="30"/>
      <c r="G8" s="29"/>
    </row>
    <row r="9" spans="2:7">
      <c r="B9" s="29">
        <v>5</v>
      </c>
      <c r="C9" s="30" t="s">
        <v>48</v>
      </c>
      <c r="D9" s="30"/>
      <c r="E9" s="30"/>
      <c r="F9" s="30"/>
      <c r="G9" s="29"/>
    </row>
    <row r="10" spans="2:7">
      <c r="B10" s="29">
        <v>6</v>
      </c>
      <c r="C10" s="30" t="s">
        <v>49</v>
      </c>
      <c r="D10" s="30"/>
      <c r="E10" s="30"/>
      <c r="F10" s="30"/>
      <c r="G10" s="29"/>
    </row>
    <row r="11" spans="2:7">
      <c r="B11" s="29">
        <v>7</v>
      </c>
      <c r="C11" s="30" t="s">
        <v>46</v>
      </c>
      <c r="D11" s="30"/>
      <c r="E11" s="30"/>
      <c r="F11" s="30"/>
      <c r="G11" s="29"/>
    </row>
    <row r="12" spans="2:7">
      <c r="B12" s="29">
        <v>8</v>
      </c>
      <c r="C12" s="30" t="s">
        <v>47</v>
      </c>
      <c r="D12" s="30"/>
      <c r="E12" s="30"/>
      <c r="F12" s="30"/>
      <c r="G12" s="29"/>
    </row>
    <row r="13" spans="2:7">
      <c r="B13" s="29">
        <v>9</v>
      </c>
      <c r="C13" s="30" t="s">
        <v>24</v>
      </c>
      <c r="D13" s="30"/>
      <c r="E13" s="30"/>
      <c r="F13" s="30"/>
      <c r="G13" s="29"/>
    </row>
    <row r="16" spans="2:7">
      <c r="B16" s="40" t="s">
        <v>11</v>
      </c>
      <c r="C16" s="40"/>
      <c r="D16" s="40"/>
      <c r="E16" s="40"/>
      <c r="F16" s="40"/>
      <c r="G16" s="40"/>
    </row>
    <row r="17" spans="2:7">
      <c r="B17" s="34"/>
      <c r="C17" s="33" t="s">
        <v>61</v>
      </c>
      <c r="D17" s="33" t="s">
        <v>58</v>
      </c>
      <c r="E17" s="33" t="s">
        <v>59</v>
      </c>
      <c r="F17" s="34"/>
      <c r="G17" s="33"/>
    </row>
    <row r="18" spans="2:7">
      <c r="B18" s="31" t="s">
        <v>53</v>
      </c>
      <c r="C18" s="31" t="s">
        <v>54</v>
      </c>
      <c r="D18" s="39" t="s">
        <v>55</v>
      </c>
      <c r="E18" s="39"/>
      <c r="F18" s="31" t="s">
        <v>56</v>
      </c>
      <c r="G18" s="31" t="s">
        <v>29</v>
      </c>
    </row>
    <row r="19" spans="2:7">
      <c r="B19" s="29">
        <v>1</v>
      </c>
      <c r="C19" s="30" t="s">
        <v>43</v>
      </c>
      <c r="D19" s="30"/>
      <c r="E19" s="30"/>
      <c r="F19" s="30"/>
      <c r="G19" s="29"/>
    </row>
    <row r="20" spans="2:7">
      <c r="B20" s="29">
        <v>2</v>
      </c>
      <c r="C20" s="30" t="s">
        <v>50</v>
      </c>
      <c r="D20" s="30"/>
      <c r="E20" s="30"/>
      <c r="F20" s="30"/>
      <c r="G20" s="29"/>
    </row>
    <row r="21" spans="2:7">
      <c r="B21" s="29">
        <v>3</v>
      </c>
      <c r="C21" s="30" t="s">
        <v>44</v>
      </c>
      <c r="D21" s="30"/>
      <c r="E21" s="30"/>
      <c r="F21" s="30"/>
      <c r="G21" s="29"/>
    </row>
    <row r="22" spans="2:7">
      <c r="B22" s="29">
        <v>4</v>
      </c>
      <c r="C22" s="30" t="s">
        <v>45</v>
      </c>
      <c r="D22" s="30"/>
      <c r="E22" s="30"/>
      <c r="F22" s="30"/>
      <c r="G22" s="29"/>
    </row>
    <row r="23" spans="2:7">
      <c r="B23" s="29">
        <v>5</v>
      </c>
      <c r="C23" s="30" t="s">
        <v>48</v>
      </c>
      <c r="D23" s="30"/>
      <c r="E23" s="30"/>
      <c r="F23" s="30"/>
      <c r="G23" s="29"/>
    </row>
    <row r="24" spans="2:7">
      <c r="B24" s="29">
        <v>6</v>
      </c>
      <c r="C24" s="30" t="s">
        <v>49</v>
      </c>
      <c r="D24" s="30"/>
      <c r="E24" s="30"/>
      <c r="F24" s="30"/>
      <c r="G24" s="29"/>
    </row>
    <row r="25" spans="2:7">
      <c r="B25" s="29">
        <v>7</v>
      </c>
      <c r="C25" s="30" t="s">
        <v>46</v>
      </c>
      <c r="D25" s="30"/>
      <c r="E25" s="30"/>
      <c r="F25" s="30"/>
      <c r="G25" s="29"/>
    </row>
    <row r="26" spans="2:7">
      <c r="B26" s="29">
        <v>8</v>
      </c>
      <c r="C26" s="30" t="s">
        <v>47</v>
      </c>
      <c r="D26" s="30"/>
      <c r="E26" s="30"/>
      <c r="F26" s="30"/>
      <c r="G26" s="29"/>
    </row>
    <row r="27" spans="2:7">
      <c r="B27" s="29">
        <v>9</v>
      </c>
      <c r="C27" s="30" t="s">
        <v>24</v>
      </c>
      <c r="D27" s="30"/>
      <c r="E27" s="30"/>
      <c r="F27" s="30"/>
      <c r="G27" s="29"/>
    </row>
  </sheetData>
  <mergeCells count="4">
    <mergeCell ref="D4:E4"/>
    <mergeCell ref="B2:G2"/>
    <mergeCell ref="B16:G16"/>
    <mergeCell ref="D18:E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 #1 გეგმიური სერვისი</vt:lpstr>
      <vt:lpstr>Sheet #2 დიაგნოსტიკა</vt:lpstr>
      <vt:lpstr>Sheet #3 სეზონური გადართვები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Mariam Gikoshvili</dc:creator>
  <cp:lastModifiedBy>Administrator</cp:lastModifiedBy>
  <dcterms:created xsi:type="dcterms:W3CDTF">2015-06-05T18:17:20Z</dcterms:created>
  <dcterms:modified xsi:type="dcterms:W3CDTF">2024-05-08T10:54:54Z</dcterms:modified>
</cp:coreProperties>
</file>