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740"/>
  </bookViews>
  <sheets>
    <sheet name="გენერატორები" sheetId="1" r:id="rId1"/>
    <sheet name="UP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G4" i="1"/>
  <c r="G5" i="1"/>
  <c r="G3" i="1"/>
  <c r="G8" i="4" l="1"/>
  <c r="G6" i="4"/>
  <c r="G4" i="4"/>
  <c r="G3" i="4"/>
  <c r="G5" i="4"/>
  <c r="G7" i="4"/>
  <c r="G9" i="4"/>
  <c r="G10" i="4"/>
  <c r="G11" i="4"/>
  <c r="G12" i="4"/>
  <c r="G13" i="4"/>
  <c r="G14" i="4"/>
  <c r="G15" i="4"/>
  <c r="G2" i="4"/>
  <c r="G16" i="4" l="1"/>
  <c r="G20" i="1" l="1"/>
</calcChain>
</file>

<file path=xl/sharedStrings.xml><?xml version="1.0" encoding="utf-8"?>
<sst xmlns="http://schemas.openxmlformats.org/spreadsheetml/2006/main" count="88" uniqueCount="51">
  <si>
    <t>ცალი</t>
  </si>
  <si>
    <t>დასახელება</t>
  </si>
  <si>
    <t>ტექნიკური აღწერილობა</t>
  </si>
  <si>
    <t>განზ. ერთეული</t>
  </si>
  <si>
    <t>#</t>
  </si>
  <si>
    <t>სულ ღირებულება დღგ-ის ჩათვლით:</t>
  </si>
  <si>
    <t>წარმოშობის ქვეყანა, მწარმოებელი და მოდელი</t>
  </si>
  <si>
    <t>დიზელ გენერატორი 110KVA</t>
  </si>
  <si>
    <t>დიზელ გენერატორი 130 KVA</t>
  </si>
  <si>
    <t>დიზელ გენერატორი 150 KVA</t>
  </si>
  <si>
    <t>დიზელ გენერატორი 180 KVA</t>
  </si>
  <si>
    <t>დიზელ გენერატორი 200 KVA</t>
  </si>
  <si>
    <t>დიზელ გენერატორი 250 KVA</t>
  </si>
  <si>
    <t>დიზელ გენერატორი 300 KVA</t>
  </si>
  <si>
    <t>დიზელ გენერატორი 330 KVA</t>
  </si>
  <si>
    <t>დიზელ გენერატორი 380 KVA</t>
  </si>
  <si>
    <t>დიზელ გენერატორი 500 KVA</t>
  </si>
  <si>
    <t>წლიური სავარაუოდო რაოდენობა</t>
  </si>
  <si>
    <t>დიზელ გენერატორი    80KVA</t>
  </si>
  <si>
    <t>დიზელ გენერატორი    60KVA</t>
  </si>
  <si>
    <t>ერთ. ფასი დღგ-ს ჩათვლით დოლარში</t>
  </si>
  <si>
    <t>საერთო ფასი დღგ-ს ჩათვლით დოლარში</t>
  </si>
  <si>
    <t xml:space="preserve">გენერატორების მიწოდება თანმდევი სტანდარტული მონტაჟით </t>
  </si>
  <si>
    <t>კმ</t>
  </si>
  <si>
    <t>UPS 30KVA'</t>
  </si>
  <si>
    <t>UPS 40KVA</t>
  </si>
  <si>
    <t>UPS 50KVA</t>
  </si>
  <si>
    <t>UPS 60KVA</t>
  </si>
  <si>
    <t>UPS 80KVA</t>
  </si>
  <si>
    <t>UPS 100 KVA</t>
  </si>
  <si>
    <t>UPS 120 KVA</t>
  </si>
  <si>
    <t>%</t>
  </si>
  <si>
    <t>მოწოდების ვადა</t>
  </si>
  <si>
    <t>ჯამი:</t>
  </si>
  <si>
    <t>დიზელ გენერატორი 40 KVA</t>
  </si>
  <si>
    <t>დიზელ-გენერატორი 20 KVA</t>
  </si>
  <si>
    <t>დიზელ გენერატორი 30 KVA</t>
  </si>
  <si>
    <t>დიზელ გენერატორი 50 KVA</t>
  </si>
  <si>
    <t xml:space="preserve">ცალი </t>
  </si>
  <si>
    <t>UPS 6 KVA (1/1P)</t>
  </si>
  <si>
    <t>UPS 6 KVA (3/3P)</t>
  </si>
  <si>
    <t>UPS 10 KVA (3/3P)</t>
  </si>
  <si>
    <t>UPS 20 KVA (3/3P)</t>
  </si>
  <si>
    <t>UPS 10 KVA (3/1P)</t>
  </si>
  <si>
    <t>UPS 20 KVA (3/1P)</t>
  </si>
  <si>
    <t xml:space="preserve">უწყვეტი კვების წყარო,  აღჭურვილი უნდა იყოს მულტიფუნქციური  დისპლეით. დისპლეიზე განგაშების და სტატუსების გამოტანის ფუნქციით; UPS უნდა იყოს ახალი, ექსპლუატაციაში არ მყოფი, უნდა მოყვებოდეს ქარხნული 2 წლიანი გარანტია. საგარანტიო პერიოდში წელიწადში 1 ჯერ უპს-ის გამართულობის გადამოწმება </t>
  </si>
  <si>
    <t>ხმის ჩამხშობი კაბინით, არაუმეტეს 62 დეციბალი, გაზომილი 7 მეტრიანი დისტანციიდან</t>
  </si>
  <si>
    <t>შენიშვნა: H გრაფაში კომპანიამ უნდა მიუთითოს ერთეულ გენერატორზე ფასის პროცენტული მატება ხმის ჩამხშობი კაბინით შეკვეთის შემთხვევაში</t>
  </si>
  <si>
    <t xml:space="preserve">
იხ. დანართ N3-ში</t>
  </si>
  <si>
    <t>ტრანსპორტირება, ანგარიშდება თბილისიდან 50 და მეტი კილომეტრით დაშორებულ ობიექტებზე (ანაზღაურდება ერთი გზა)</t>
  </si>
  <si>
    <t>ტრანსპორტირება ანგარიშდება თბილისიდან 50 და მეტი კილომეტრით დაშორებულ ობიექტებზე (ანაზღაურდება ერთი გზა)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</si>
</sst>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₾_-;\-* #,##0.00\ _₾_-;_-* &quot;-&quot;??\ _₾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2"/>
      <color theme="1"/>
      <name val="Sylfaen"/>
      <family val="1"/>
    </font>
    <font>
      <sz val="10"/>
      <name val="Arial"/>
      <family val="2"/>
      <charset val="204"/>
    </font>
    <font>
      <b/>
      <sz val="12"/>
      <color theme="1"/>
      <name val="Sylfaen"/>
      <family val="1"/>
    </font>
    <font>
      <sz val="11"/>
      <color theme="1"/>
      <name val="Calibri"/>
      <family val="2"/>
      <scheme val="minor"/>
    </font>
    <font>
      <b/>
      <sz val="16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Calibri"/>
      <family val="2"/>
      <scheme val="minor"/>
    </font>
    <font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164" fontId="3" fillId="0" borderId="3" xfId="2" applyFont="1" applyFill="1" applyBorder="1" applyAlignment="1">
      <alignment horizontal="center" vertical="center" wrapText="1"/>
    </xf>
    <xf numFmtId="164" fontId="5" fillId="2" borderId="1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center" vertical="center" wrapText="1"/>
    </xf>
    <xf numFmtId="164" fontId="2" fillId="0" borderId="1" xfId="2" applyFont="1" applyBorder="1" applyAlignment="1">
      <alignment horizontal="center" vertical="center"/>
    </xf>
    <xf numFmtId="0" fontId="0" fillId="0" borderId="1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/>
    <xf numFmtId="164" fontId="0" fillId="0" borderId="0" xfId="0" applyNumberFormat="1"/>
    <xf numFmtId="0" fontId="1" fillId="4" borderId="3" xfId="0" applyFont="1" applyFill="1" applyBorder="1" applyAlignment="1">
      <alignment horizontal="center" vertical="center" wrapText="1"/>
    </xf>
    <xf numFmtId="0" fontId="2" fillId="4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3" xfId="2" applyNumberFormat="1" applyFont="1" applyBorder="1" applyAlignment="1">
      <alignment horizontal="center" vertical="center"/>
    </xf>
    <xf numFmtId="9" fontId="3" fillId="0" borderId="4" xfId="2" applyNumberFormat="1" applyFont="1" applyBorder="1" applyAlignment="1">
      <alignment horizontal="center" vertical="center"/>
    </xf>
    <xf numFmtId="9" fontId="3" fillId="0" borderId="5" xfId="2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Normal 1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90" zoomScaleNormal="90" zoomScaleSheetLayoutView="80" workbookViewId="0">
      <selection activeCell="B19" sqref="B19"/>
    </sheetView>
  </sheetViews>
  <sheetFormatPr defaultColWidth="9.1796875" defaultRowHeight="14.5" x14ac:dyDescent="0.35"/>
  <cols>
    <col min="1" max="1" width="22.81640625" style="1" customWidth="1"/>
    <col min="2" max="2" width="40.453125" style="14" customWidth="1"/>
    <col min="3" max="3" width="26.26953125" style="1" bestFit="1" customWidth="1"/>
    <col min="4" max="4" width="29" style="1" customWidth="1"/>
    <col min="5" max="5" width="17.54296875" style="1" customWidth="1"/>
    <col min="6" max="6" width="21.1796875" style="1" bestFit="1" customWidth="1"/>
    <col min="7" max="9" width="22.453125" style="1" customWidth="1"/>
    <col min="10" max="10" width="27" style="1" customWidth="1"/>
    <col min="11" max="16384" width="9.1796875" style="1"/>
  </cols>
  <sheetData>
    <row r="1" spans="1:10" ht="53.15" customHeight="1" x14ac:dyDescent="0.35">
      <c r="A1" s="34" t="s">
        <v>22</v>
      </c>
      <c r="B1" s="34"/>
      <c r="C1" s="32"/>
      <c r="D1" s="10"/>
      <c r="E1" s="10"/>
      <c r="F1" s="10"/>
      <c r="G1" s="10"/>
      <c r="H1" s="10"/>
      <c r="I1" s="10"/>
      <c r="J1" s="10"/>
    </row>
    <row r="2" spans="1:10" ht="87" x14ac:dyDescent="0.35">
      <c r="A2" s="21" t="s">
        <v>4</v>
      </c>
      <c r="B2" s="21" t="s">
        <v>1</v>
      </c>
      <c r="C2" s="21" t="s">
        <v>2</v>
      </c>
      <c r="D2" s="21" t="s">
        <v>3</v>
      </c>
      <c r="E2" s="21" t="s">
        <v>17</v>
      </c>
      <c r="F2" s="21" t="s">
        <v>20</v>
      </c>
      <c r="G2" s="21" t="s">
        <v>21</v>
      </c>
      <c r="H2" s="21" t="s">
        <v>46</v>
      </c>
      <c r="I2" s="21" t="s">
        <v>6</v>
      </c>
      <c r="J2" s="21" t="s">
        <v>32</v>
      </c>
    </row>
    <row r="3" spans="1:10" s="27" customFormat="1" ht="55.5" customHeight="1" x14ac:dyDescent="0.35">
      <c r="A3" s="26">
        <v>1</v>
      </c>
      <c r="B3" s="31" t="s">
        <v>35</v>
      </c>
      <c r="C3" s="35" t="s">
        <v>48</v>
      </c>
      <c r="D3" s="31" t="s">
        <v>0</v>
      </c>
      <c r="E3" s="31">
        <v>7</v>
      </c>
      <c r="F3" s="26"/>
      <c r="G3" s="26">
        <f>E3*F3</f>
        <v>0</v>
      </c>
      <c r="H3" s="38" t="s">
        <v>31</v>
      </c>
      <c r="I3" s="41"/>
      <c r="J3" s="41"/>
    </row>
    <row r="4" spans="1:10" s="27" customFormat="1" ht="55.5" customHeight="1" x14ac:dyDescent="0.35">
      <c r="A4" s="26">
        <v>2</v>
      </c>
      <c r="B4" s="31" t="s">
        <v>36</v>
      </c>
      <c r="C4" s="36"/>
      <c r="D4" s="31" t="s">
        <v>0</v>
      </c>
      <c r="E4" s="31">
        <v>3</v>
      </c>
      <c r="F4" s="26"/>
      <c r="G4" s="33">
        <f t="shared" ref="G4:G6" si="0">E4*F4</f>
        <v>0</v>
      </c>
      <c r="H4" s="39"/>
      <c r="I4" s="42"/>
      <c r="J4" s="42"/>
    </row>
    <row r="5" spans="1:10" s="27" customFormat="1" ht="55.5" customHeight="1" x14ac:dyDescent="0.35">
      <c r="A5" s="26">
        <v>3</v>
      </c>
      <c r="B5" s="31" t="s">
        <v>34</v>
      </c>
      <c r="C5" s="36"/>
      <c r="D5" s="31" t="s">
        <v>0</v>
      </c>
      <c r="E5" s="31">
        <v>2</v>
      </c>
      <c r="F5" s="26"/>
      <c r="G5" s="33">
        <f t="shared" si="0"/>
        <v>0</v>
      </c>
      <c r="H5" s="39"/>
      <c r="I5" s="42"/>
      <c r="J5" s="42"/>
    </row>
    <row r="6" spans="1:10" s="27" customFormat="1" ht="55.5" customHeight="1" x14ac:dyDescent="0.35">
      <c r="A6" s="26">
        <v>4</v>
      </c>
      <c r="B6" s="31" t="s">
        <v>37</v>
      </c>
      <c r="C6" s="36"/>
      <c r="D6" s="31" t="s">
        <v>38</v>
      </c>
      <c r="E6" s="31">
        <v>3</v>
      </c>
      <c r="F6" s="26"/>
      <c r="G6" s="33">
        <f>E6*F6</f>
        <v>0</v>
      </c>
      <c r="H6" s="39"/>
      <c r="I6" s="42"/>
      <c r="J6" s="42"/>
    </row>
    <row r="7" spans="1:10" ht="37" customHeight="1" x14ac:dyDescent="0.35">
      <c r="A7" s="26">
        <v>5</v>
      </c>
      <c r="B7" s="12" t="s">
        <v>19</v>
      </c>
      <c r="C7" s="36"/>
      <c r="D7" s="2" t="s">
        <v>0</v>
      </c>
      <c r="E7" s="2">
        <v>5</v>
      </c>
      <c r="F7" s="7"/>
      <c r="G7" s="33">
        <f t="shared" ref="G7:G19" si="1">E7*F7</f>
        <v>0</v>
      </c>
      <c r="H7" s="39"/>
      <c r="I7" s="42"/>
      <c r="J7" s="42"/>
    </row>
    <row r="8" spans="1:10" ht="36.65" customHeight="1" x14ac:dyDescent="0.35">
      <c r="A8" s="26">
        <v>6</v>
      </c>
      <c r="B8" s="12" t="s">
        <v>18</v>
      </c>
      <c r="C8" s="36"/>
      <c r="D8" s="2" t="s">
        <v>0</v>
      </c>
      <c r="E8" s="2">
        <v>7</v>
      </c>
      <c r="F8" s="7"/>
      <c r="G8" s="33">
        <f t="shared" si="1"/>
        <v>0</v>
      </c>
      <c r="H8" s="39"/>
      <c r="I8" s="42"/>
      <c r="J8" s="42"/>
    </row>
    <row r="9" spans="1:10" ht="26.15" customHeight="1" x14ac:dyDescent="0.35">
      <c r="A9" s="26">
        <v>7</v>
      </c>
      <c r="B9" s="30" t="s">
        <v>7</v>
      </c>
      <c r="C9" s="36"/>
      <c r="D9" s="2" t="s">
        <v>0</v>
      </c>
      <c r="E9" s="3">
        <v>3</v>
      </c>
      <c r="F9" s="8"/>
      <c r="G9" s="33">
        <f t="shared" si="1"/>
        <v>0</v>
      </c>
      <c r="H9" s="39"/>
      <c r="I9" s="42"/>
      <c r="J9" s="42"/>
    </row>
    <row r="10" spans="1:10" ht="30" customHeight="1" x14ac:dyDescent="0.35">
      <c r="A10" s="26">
        <v>8</v>
      </c>
      <c r="B10" s="30" t="s">
        <v>8</v>
      </c>
      <c r="C10" s="36"/>
      <c r="D10" s="2" t="s">
        <v>0</v>
      </c>
      <c r="E10" s="3">
        <v>3</v>
      </c>
      <c r="F10" s="8"/>
      <c r="G10" s="33">
        <f t="shared" si="1"/>
        <v>0</v>
      </c>
      <c r="H10" s="39"/>
      <c r="I10" s="42"/>
      <c r="J10" s="42"/>
    </row>
    <row r="11" spans="1:10" ht="29.15" customHeight="1" x14ac:dyDescent="0.35">
      <c r="A11" s="26">
        <v>9</v>
      </c>
      <c r="B11" s="30" t="s">
        <v>9</v>
      </c>
      <c r="C11" s="36"/>
      <c r="D11" s="2" t="s">
        <v>0</v>
      </c>
      <c r="E11" s="3">
        <v>3</v>
      </c>
      <c r="F11" s="8"/>
      <c r="G11" s="33">
        <f t="shared" si="1"/>
        <v>0</v>
      </c>
      <c r="H11" s="39"/>
      <c r="I11" s="42"/>
      <c r="J11" s="42"/>
    </row>
    <row r="12" spans="1:10" ht="32.15" customHeight="1" x14ac:dyDescent="0.35">
      <c r="A12" s="26">
        <v>10</v>
      </c>
      <c r="B12" s="30" t="s">
        <v>10</v>
      </c>
      <c r="C12" s="36"/>
      <c r="D12" s="2" t="s">
        <v>0</v>
      </c>
      <c r="E12" s="3">
        <v>3</v>
      </c>
      <c r="F12" s="8"/>
      <c r="G12" s="33">
        <f t="shared" si="1"/>
        <v>0</v>
      </c>
      <c r="H12" s="39"/>
      <c r="I12" s="42"/>
      <c r="J12" s="42"/>
    </row>
    <row r="13" spans="1:10" ht="32.15" customHeight="1" x14ac:dyDescent="0.35">
      <c r="A13" s="26">
        <v>11</v>
      </c>
      <c r="B13" s="30" t="s">
        <v>11</v>
      </c>
      <c r="C13" s="36"/>
      <c r="D13" s="2" t="s">
        <v>0</v>
      </c>
      <c r="E13" s="3">
        <v>3</v>
      </c>
      <c r="F13" s="8"/>
      <c r="G13" s="33">
        <f t="shared" si="1"/>
        <v>0</v>
      </c>
      <c r="H13" s="39"/>
      <c r="I13" s="42"/>
      <c r="J13" s="42"/>
    </row>
    <row r="14" spans="1:10" ht="27" customHeight="1" x14ac:dyDescent="0.35">
      <c r="A14" s="26">
        <v>12</v>
      </c>
      <c r="B14" s="30" t="s">
        <v>12</v>
      </c>
      <c r="C14" s="36"/>
      <c r="D14" s="2" t="s">
        <v>0</v>
      </c>
      <c r="E14" s="3">
        <v>3</v>
      </c>
      <c r="F14" s="8"/>
      <c r="G14" s="33">
        <f t="shared" si="1"/>
        <v>0</v>
      </c>
      <c r="H14" s="39"/>
      <c r="I14" s="42"/>
      <c r="J14" s="42"/>
    </row>
    <row r="15" spans="1:10" ht="31" customHeight="1" x14ac:dyDescent="0.35">
      <c r="A15" s="26">
        <v>13</v>
      </c>
      <c r="B15" s="30" t="s">
        <v>13</v>
      </c>
      <c r="C15" s="36"/>
      <c r="D15" s="2" t="s">
        <v>0</v>
      </c>
      <c r="E15" s="3">
        <v>2</v>
      </c>
      <c r="F15" s="8"/>
      <c r="G15" s="33">
        <f t="shared" si="1"/>
        <v>0</v>
      </c>
      <c r="H15" s="39"/>
      <c r="I15" s="42"/>
      <c r="J15" s="42"/>
    </row>
    <row r="16" spans="1:10" ht="33" customHeight="1" x14ac:dyDescent="0.35">
      <c r="A16" s="26">
        <v>14</v>
      </c>
      <c r="B16" s="30" t="s">
        <v>14</v>
      </c>
      <c r="C16" s="36"/>
      <c r="D16" s="2" t="s">
        <v>0</v>
      </c>
      <c r="E16" s="3">
        <v>2</v>
      </c>
      <c r="F16" s="8"/>
      <c r="G16" s="33">
        <f t="shared" si="1"/>
        <v>0</v>
      </c>
      <c r="H16" s="39"/>
      <c r="I16" s="42"/>
      <c r="J16" s="42"/>
    </row>
    <row r="17" spans="1:10" ht="37" customHeight="1" x14ac:dyDescent="0.35">
      <c r="A17" s="26">
        <v>15</v>
      </c>
      <c r="B17" s="30" t="s">
        <v>15</v>
      </c>
      <c r="C17" s="36"/>
      <c r="D17" s="2" t="s">
        <v>0</v>
      </c>
      <c r="E17" s="3">
        <v>2</v>
      </c>
      <c r="F17" s="8"/>
      <c r="G17" s="33">
        <f t="shared" si="1"/>
        <v>0</v>
      </c>
      <c r="H17" s="39"/>
      <c r="I17" s="42"/>
      <c r="J17" s="42"/>
    </row>
    <row r="18" spans="1:10" ht="56.15" customHeight="1" x14ac:dyDescent="0.35">
      <c r="A18" s="26">
        <v>16</v>
      </c>
      <c r="B18" s="30" t="s">
        <v>16</v>
      </c>
      <c r="C18" s="36"/>
      <c r="D18" s="2" t="s">
        <v>0</v>
      </c>
      <c r="E18" s="3">
        <v>1</v>
      </c>
      <c r="F18" s="8"/>
      <c r="G18" s="33">
        <f t="shared" si="1"/>
        <v>0</v>
      </c>
      <c r="H18" s="39"/>
      <c r="I18" s="42"/>
      <c r="J18" s="42"/>
    </row>
    <row r="19" spans="1:10" ht="84" customHeight="1" x14ac:dyDescent="0.35">
      <c r="A19" s="26">
        <v>17</v>
      </c>
      <c r="B19" s="30" t="s">
        <v>50</v>
      </c>
      <c r="C19" s="37"/>
      <c r="D19" s="2" t="s">
        <v>23</v>
      </c>
      <c r="E19" s="3">
        <v>2000</v>
      </c>
      <c r="F19" s="8"/>
      <c r="G19" s="33">
        <f t="shared" si="1"/>
        <v>0</v>
      </c>
      <c r="H19" s="40"/>
      <c r="I19" s="43"/>
      <c r="J19" s="43"/>
    </row>
    <row r="20" spans="1:10" s="4" customFormat="1" ht="15.65" customHeight="1" x14ac:dyDescent="0.4">
      <c r="A20" s="5"/>
      <c r="B20" s="13" t="s">
        <v>5</v>
      </c>
      <c r="C20" s="11"/>
      <c r="D20" s="11"/>
      <c r="E20" s="11"/>
      <c r="F20" s="11"/>
      <c r="G20" s="9">
        <f>SUM(G7:G19)</f>
        <v>0</v>
      </c>
      <c r="H20" s="9"/>
      <c r="I20" s="9"/>
      <c r="J20" s="6"/>
    </row>
    <row r="21" spans="1:10" ht="38" customHeight="1" x14ac:dyDescent="0.35">
      <c r="A21" s="50" t="s">
        <v>47</v>
      </c>
      <c r="B21" s="50"/>
      <c r="C21" s="50"/>
      <c r="D21" s="50"/>
    </row>
  </sheetData>
  <mergeCells count="6">
    <mergeCell ref="A21:D21"/>
    <mergeCell ref="A1:B1"/>
    <mergeCell ref="C3:C19"/>
    <mergeCell ref="H3:H19"/>
    <mergeCell ref="I3:I19"/>
    <mergeCell ref="J3:J19"/>
  </mergeCells>
  <pageMargins left="0.25" right="0.25" top="0.75" bottom="0.75" header="0.3" footer="0.3"/>
  <pageSetup paperSize="9"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30" zoomScaleNormal="130" workbookViewId="0">
      <selection activeCell="B16" sqref="B16"/>
    </sheetView>
  </sheetViews>
  <sheetFormatPr defaultRowHeight="14.5" x14ac:dyDescent="0.35"/>
  <cols>
    <col min="1" max="1" width="14.54296875" bestFit="1" customWidth="1"/>
    <col min="2" max="2" width="30" customWidth="1"/>
    <col min="3" max="3" width="22.453125" customWidth="1"/>
    <col min="4" max="4" width="11.1796875" customWidth="1"/>
    <col min="5" max="5" width="17.453125" customWidth="1"/>
    <col min="6" max="6" width="19.81640625" customWidth="1"/>
    <col min="7" max="8" width="14.81640625" customWidth="1"/>
    <col min="9" max="9" width="15.453125" customWidth="1"/>
  </cols>
  <sheetData>
    <row r="1" spans="1:9" ht="54" x14ac:dyDescent="0.35">
      <c r="A1" s="22" t="s">
        <v>4</v>
      </c>
      <c r="B1" s="22" t="s">
        <v>1</v>
      </c>
      <c r="C1" s="22" t="s">
        <v>2</v>
      </c>
      <c r="D1" s="22" t="s">
        <v>3</v>
      </c>
      <c r="E1" s="22" t="s">
        <v>17</v>
      </c>
      <c r="F1" s="22" t="s">
        <v>20</v>
      </c>
      <c r="G1" s="22" t="s">
        <v>21</v>
      </c>
      <c r="H1" s="22" t="s">
        <v>6</v>
      </c>
      <c r="I1" s="22" t="s">
        <v>32</v>
      </c>
    </row>
    <row r="2" spans="1:9" s="29" customFormat="1" x14ac:dyDescent="0.35">
      <c r="A2" s="28">
        <v>1</v>
      </c>
      <c r="B2" s="16" t="s">
        <v>39</v>
      </c>
      <c r="C2" s="44" t="s">
        <v>45</v>
      </c>
      <c r="D2" s="17" t="s">
        <v>0</v>
      </c>
      <c r="E2" s="28">
        <v>1</v>
      </c>
      <c r="F2" s="28"/>
      <c r="G2" s="19">
        <f>E2*F2</f>
        <v>0</v>
      </c>
      <c r="H2" s="47"/>
      <c r="I2" s="47"/>
    </row>
    <row r="3" spans="1:9" s="29" customFormat="1" x14ac:dyDescent="0.35">
      <c r="A3" s="28">
        <v>2</v>
      </c>
      <c r="B3" s="16" t="s">
        <v>43</v>
      </c>
      <c r="C3" s="45"/>
      <c r="D3" s="17" t="s">
        <v>0</v>
      </c>
      <c r="E3" s="28">
        <v>3</v>
      </c>
      <c r="F3" s="28"/>
      <c r="G3" s="19">
        <f t="shared" ref="G3:G15" si="0">E3*F3</f>
        <v>0</v>
      </c>
      <c r="H3" s="48"/>
      <c r="I3" s="48"/>
    </row>
    <row r="4" spans="1:9" s="29" customFormat="1" x14ac:dyDescent="0.35">
      <c r="A4" s="28">
        <v>3</v>
      </c>
      <c r="B4" s="16" t="s">
        <v>40</v>
      </c>
      <c r="C4" s="45"/>
      <c r="D4" s="17" t="s">
        <v>0</v>
      </c>
      <c r="E4" s="28">
        <v>3</v>
      </c>
      <c r="F4" s="28"/>
      <c r="G4" s="19">
        <f>E4*F4</f>
        <v>0</v>
      </c>
      <c r="H4" s="48"/>
      <c r="I4" s="48"/>
    </row>
    <row r="5" spans="1:9" ht="16" customHeight="1" x14ac:dyDescent="0.35">
      <c r="A5" s="28">
        <v>4</v>
      </c>
      <c r="B5" s="15" t="s">
        <v>41</v>
      </c>
      <c r="C5" s="45"/>
      <c r="D5" s="17" t="s">
        <v>0</v>
      </c>
      <c r="E5" s="15">
        <v>4</v>
      </c>
      <c r="F5" s="18"/>
      <c r="G5" s="19">
        <f t="shared" si="0"/>
        <v>0</v>
      </c>
      <c r="H5" s="48"/>
      <c r="I5" s="48"/>
    </row>
    <row r="6" spans="1:9" ht="16" customHeight="1" x14ac:dyDescent="0.35">
      <c r="A6" s="28">
        <v>5</v>
      </c>
      <c r="B6" s="16" t="s">
        <v>44</v>
      </c>
      <c r="C6" s="45"/>
      <c r="D6" s="17" t="s">
        <v>0</v>
      </c>
      <c r="E6" s="16">
        <v>3</v>
      </c>
      <c r="F6" s="18"/>
      <c r="G6" s="19">
        <f>E6*F6</f>
        <v>0</v>
      </c>
      <c r="H6" s="48"/>
      <c r="I6" s="48"/>
    </row>
    <row r="7" spans="1:9" x14ac:dyDescent="0.35">
      <c r="A7" s="28">
        <v>6</v>
      </c>
      <c r="B7" s="15" t="s">
        <v>42</v>
      </c>
      <c r="C7" s="45"/>
      <c r="D7" s="17" t="s">
        <v>0</v>
      </c>
      <c r="E7" s="15">
        <v>5</v>
      </c>
      <c r="F7" s="18"/>
      <c r="G7" s="19">
        <f t="shared" si="0"/>
        <v>0</v>
      </c>
      <c r="H7" s="48"/>
      <c r="I7" s="48"/>
    </row>
    <row r="8" spans="1:9" x14ac:dyDescent="0.35">
      <c r="A8" s="28">
        <v>7</v>
      </c>
      <c r="B8" s="15" t="s">
        <v>24</v>
      </c>
      <c r="C8" s="45"/>
      <c r="D8" s="17" t="s">
        <v>0</v>
      </c>
      <c r="E8" s="15">
        <v>5</v>
      </c>
      <c r="F8" s="18"/>
      <c r="G8" s="19">
        <f>E8*F8</f>
        <v>0</v>
      </c>
      <c r="H8" s="48"/>
      <c r="I8" s="48"/>
    </row>
    <row r="9" spans="1:9" x14ac:dyDescent="0.35">
      <c r="A9" s="28">
        <v>8</v>
      </c>
      <c r="B9" s="15" t="s">
        <v>25</v>
      </c>
      <c r="C9" s="45"/>
      <c r="D9" s="17" t="s">
        <v>0</v>
      </c>
      <c r="E9" s="15">
        <v>5</v>
      </c>
      <c r="F9" s="18"/>
      <c r="G9" s="19">
        <f t="shared" si="0"/>
        <v>0</v>
      </c>
      <c r="H9" s="48"/>
      <c r="I9" s="48"/>
    </row>
    <row r="10" spans="1:9" x14ac:dyDescent="0.35">
      <c r="A10" s="28">
        <v>9</v>
      </c>
      <c r="B10" s="15" t="s">
        <v>26</v>
      </c>
      <c r="C10" s="45"/>
      <c r="D10" s="17" t="s">
        <v>0</v>
      </c>
      <c r="E10" s="15">
        <v>5</v>
      </c>
      <c r="F10" s="18"/>
      <c r="G10" s="19">
        <f t="shared" si="0"/>
        <v>0</v>
      </c>
      <c r="H10" s="48"/>
      <c r="I10" s="48"/>
    </row>
    <row r="11" spans="1:9" x14ac:dyDescent="0.35">
      <c r="A11" s="28">
        <v>10</v>
      </c>
      <c r="B11" s="15" t="s">
        <v>27</v>
      </c>
      <c r="C11" s="45"/>
      <c r="D11" s="17" t="s">
        <v>0</v>
      </c>
      <c r="E11" s="15">
        <v>5</v>
      </c>
      <c r="F11" s="18"/>
      <c r="G11" s="19">
        <f t="shared" si="0"/>
        <v>0</v>
      </c>
      <c r="H11" s="48"/>
      <c r="I11" s="48"/>
    </row>
    <row r="12" spans="1:9" x14ac:dyDescent="0.35">
      <c r="A12" s="28">
        <v>11</v>
      </c>
      <c r="B12" s="15" t="s">
        <v>28</v>
      </c>
      <c r="C12" s="45"/>
      <c r="D12" s="17" t="s">
        <v>0</v>
      </c>
      <c r="E12" s="15">
        <v>5</v>
      </c>
      <c r="F12" s="18"/>
      <c r="G12" s="19">
        <f t="shared" si="0"/>
        <v>0</v>
      </c>
      <c r="H12" s="48"/>
      <c r="I12" s="48"/>
    </row>
    <row r="13" spans="1:9" x14ac:dyDescent="0.35">
      <c r="A13" s="28">
        <v>12</v>
      </c>
      <c r="B13" s="15" t="s">
        <v>29</v>
      </c>
      <c r="C13" s="45"/>
      <c r="D13" s="17" t="s">
        <v>0</v>
      </c>
      <c r="E13" s="15">
        <v>3</v>
      </c>
      <c r="F13" s="18"/>
      <c r="G13" s="19">
        <f t="shared" si="0"/>
        <v>0</v>
      </c>
      <c r="H13" s="48"/>
      <c r="I13" s="48"/>
    </row>
    <row r="14" spans="1:9" ht="22.5" customHeight="1" x14ac:dyDescent="0.35">
      <c r="A14" s="28">
        <v>13</v>
      </c>
      <c r="B14" s="15" t="s">
        <v>30</v>
      </c>
      <c r="C14" s="45"/>
      <c r="D14" s="17" t="s">
        <v>0</v>
      </c>
      <c r="E14" s="15">
        <v>3</v>
      </c>
      <c r="F14" s="18"/>
      <c r="G14" s="19">
        <f t="shared" si="0"/>
        <v>0</v>
      </c>
      <c r="H14" s="48"/>
      <c r="I14" s="48"/>
    </row>
    <row r="15" spans="1:9" ht="72.5" x14ac:dyDescent="0.35">
      <c r="A15" s="28">
        <v>14</v>
      </c>
      <c r="B15" s="15" t="s">
        <v>49</v>
      </c>
      <c r="C15" s="46"/>
      <c r="D15" s="17" t="s">
        <v>23</v>
      </c>
      <c r="E15" s="23">
        <v>2000</v>
      </c>
      <c r="F15" s="20"/>
      <c r="G15" s="19">
        <f t="shared" si="0"/>
        <v>0</v>
      </c>
      <c r="H15" s="49"/>
      <c r="I15" s="49"/>
    </row>
    <row r="16" spans="1:9" x14ac:dyDescent="0.35">
      <c r="A16" s="24" t="s">
        <v>33</v>
      </c>
      <c r="G16" s="25">
        <f>SUM(G2:G15)</f>
        <v>0</v>
      </c>
    </row>
  </sheetData>
  <mergeCells count="3">
    <mergeCell ref="C2:C15"/>
    <mergeCell ref="H2:H15"/>
    <mergeCell ref="I2:I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გენერატორები</vt:lpstr>
      <vt:lpstr>UPS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2024-04-23T19:38:33Z</dcterms:modified>
</cp:coreProperties>
</file>