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0" i="1" l="1"/>
  <c r="E9" i="1"/>
  <c r="E5" i="1"/>
  <c r="E4" i="1"/>
</calcChain>
</file>

<file path=xl/sharedStrings.xml><?xml version="1.0" encoding="utf-8"?>
<sst xmlns="http://schemas.openxmlformats.org/spreadsheetml/2006/main" count="75" uniqueCount="38">
  <si>
    <t>სპეციფიკაცია</t>
  </si>
  <si>
    <t>რეზერვუარი</t>
  </si>
  <si>
    <t>უჟანგავი ლითონის რეზერვუარი მოცულობა 30მ3</t>
  </si>
  <si>
    <t>კომპლექტი</t>
  </si>
  <si>
    <t xml:space="preserve">წყალმომარაგების სატუმბი სადგური </t>
  </si>
  <si>
    <t>გადამქაჩი (Booster) ტუმბოები, სიხშირული მართვით, საფართოებელი ავზით, ვენტილებით, ანტივიბრაციული ბალიშით, სამონტაჟო კომპლექტით. Q=5 ლ/წმ, H=55 მ</t>
  </si>
  <si>
    <t>კომპლექტი (1 მუშა + 1 რეზერვი)</t>
  </si>
  <si>
    <t xml:space="preserve">მეტალის ნაკერიანი მილი </t>
  </si>
  <si>
    <t>DN80 (სერთიფიცირებული)</t>
  </si>
  <si>
    <t>გ/მ</t>
  </si>
  <si>
    <t>DN50 (სერთიფიცირებული)</t>
  </si>
  <si>
    <t xml:space="preserve">მილი </t>
  </si>
  <si>
    <t>PP-R, OD110 PN20, SDR6</t>
  </si>
  <si>
    <t>PP-R, OD90, PN20, SDR6</t>
  </si>
  <si>
    <t>PP-R, OD50 PN 20, SDR6</t>
  </si>
  <si>
    <t>PP-R, OD40 PN 20, SDR6</t>
  </si>
  <si>
    <t>PP-R, OD32 PN 20, SDR6</t>
  </si>
  <si>
    <t>დამხმარე მასალა</t>
  </si>
  <si>
    <t>მილის ფასონური ნაწილები, ფიტინგები, სამაგრები და დამხმარე მასალები მილების ღირებულების 20%</t>
  </si>
  <si>
    <t>სახანძრო კარადა</t>
  </si>
  <si>
    <t>სახანძრო შლანგის კარადა, ჰორიზონტალური ტიპის, ერთ კარიანი, ზედაპირზე სამონტაჟო. მოჰყვება: 1 ც. - 1" x 25 მ. სახანძრო სახელური - კაბინაში სამონტაჟო, მექანიკურად ბრუნვადი, 1'' ჩამკეტი სარქველით და საფრქვევით. 1 ც. - მშრალი ფხვნილოვანი ცეცხლმაქრი, პორტატული, მოცულობა: 6 კგ, ხანძარმედეგობის კლასი 34A და 183B</t>
  </si>
  <si>
    <t>სახანძრო შემავსებელი კვანძი</t>
  </si>
  <si>
    <t>1 ც. - სახანძრო ბრიგადის დაერთება 3" გამოსვლით x 2 ც. შესვლით 2-1/2". 2 ც. - ადგილობრივი სტანდარტის 77 მმ (შტორცის ტიპი B) სახანძრო შლანგის დასაერთებელი ადაპტერი.</t>
  </si>
  <si>
    <t>წნევის რეგულატორი</t>
  </si>
  <si>
    <t>D40</t>
  </si>
  <si>
    <t>ც.</t>
  </si>
  <si>
    <t>D32</t>
  </si>
  <si>
    <t>ფილტრი</t>
  </si>
  <si>
    <t>D50</t>
  </si>
  <si>
    <t>უკუსარქველი</t>
  </si>
  <si>
    <t>D90</t>
  </si>
  <si>
    <t>ჩამკეტი ვენტილი</t>
  </si>
  <si>
    <t>შემავსებელი ტივტივა ჩამკეტი სარქველი</t>
  </si>
  <si>
    <t>დამხმარე სამონტაჟო მასალა  (პროცენტული ოდენობა განსაზღვროს შემსრულებელმა კომპანიამ)</t>
  </si>
  <si>
    <t>%</t>
  </si>
  <si>
    <t>ერთეულის ფასი (დღგ-ს ჩათვლით)(₾)</t>
  </si>
  <si>
    <t>სრული ფასი  (დღგ-ს ჩათვლით)(₾)</t>
  </si>
  <si>
    <t>ჯამური თანხა (დღგ-ს ჩათვლით)(₾)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</si>
</sst>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M30" sqref="M30"/>
    </sheetView>
  </sheetViews>
  <sheetFormatPr defaultRowHeight="14.5" x14ac:dyDescent="0.35"/>
  <cols>
    <col min="1" max="1" width="39.7265625" customWidth="1"/>
    <col min="2" max="2" width="25.54296875" customWidth="1"/>
    <col min="3" max="3" width="37.54296875" customWidth="1"/>
    <col min="4" max="4" width="14.1796875" customWidth="1"/>
    <col min="5" max="5" width="20" customWidth="1"/>
    <col min="6" max="6" width="24.453125" customWidth="1"/>
    <col min="7" max="7" width="21.453125" customWidth="1"/>
  </cols>
  <sheetData>
    <row r="1" spans="1:7" x14ac:dyDescent="0.35">
      <c r="A1" s="5" t="s">
        <v>0</v>
      </c>
      <c r="B1" s="5"/>
      <c r="C1" s="5"/>
      <c r="D1" s="5"/>
      <c r="E1" s="5"/>
    </row>
    <row r="2" spans="1:7" ht="37" customHeight="1" x14ac:dyDescent="0.35">
      <c r="A2" s="1">
        <v>1</v>
      </c>
      <c r="B2" s="2" t="s">
        <v>1</v>
      </c>
      <c r="C2" s="2" t="s">
        <v>2</v>
      </c>
      <c r="D2" s="2" t="s">
        <v>3</v>
      </c>
      <c r="E2" s="8">
        <v>1</v>
      </c>
      <c r="F2" s="2" t="s">
        <v>35</v>
      </c>
      <c r="G2" s="2" t="s">
        <v>36</v>
      </c>
    </row>
    <row r="3" spans="1:7" ht="141.5" customHeight="1" x14ac:dyDescent="0.35">
      <c r="A3" s="1">
        <v>2</v>
      </c>
      <c r="B3" s="2" t="s">
        <v>4</v>
      </c>
      <c r="C3" s="2" t="s">
        <v>5</v>
      </c>
      <c r="D3" s="2" t="s">
        <v>6</v>
      </c>
      <c r="E3" s="8">
        <v>1</v>
      </c>
      <c r="F3" s="11"/>
      <c r="G3" s="11"/>
    </row>
    <row r="4" spans="1:7" ht="23" customHeight="1" x14ac:dyDescent="0.35">
      <c r="A4" s="1">
        <v>3</v>
      </c>
      <c r="B4" s="1" t="s">
        <v>7</v>
      </c>
      <c r="C4" s="3" t="s">
        <v>8</v>
      </c>
      <c r="D4" s="2" t="s">
        <v>9</v>
      </c>
      <c r="E4" s="9">
        <f>54*1.15</f>
        <v>62.099999999999994</v>
      </c>
      <c r="F4" s="11"/>
      <c r="G4" s="11"/>
    </row>
    <row r="5" spans="1:7" ht="23" customHeight="1" x14ac:dyDescent="0.35">
      <c r="A5" s="1">
        <v>4</v>
      </c>
      <c r="B5" s="1" t="s">
        <v>7</v>
      </c>
      <c r="C5" s="3" t="s">
        <v>10</v>
      </c>
      <c r="D5" s="2" t="s">
        <v>9</v>
      </c>
      <c r="E5" s="9">
        <f>142*1.15</f>
        <v>163.29999999999998</v>
      </c>
      <c r="F5" s="11"/>
      <c r="G5" s="11"/>
    </row>
    <row r="6" spans="1:7" ht="23" customHeight="1" x14ac:dyDescent="0.35">
      <c r="A6" s="1">
        <v>5</v>
      </c>
      <c r="B6" s="2" t="s">
        <v>11</v>
      </c>
      <c r="C6" s="2" t="s">
        <v>12</v>
      </c>
      <c r="D6" s="2" t="s">
        <v>9</v>
      </c>
      <c r="E6" s="9">
        <v>2</v>
      </c>
      <c r="F6" s="11"/>
      <c r="G6" s="11"/>
    </row>
    <row r="7" spans="1:7" ht="23" customHeight="1" x14ac:dyDescent="0.35">
      <c r="A7" s="1">
        <v>6</v>
      </c>
      <c r="B7" s="2" t="s">
        <v>11</v>
      </c>
      <c r="C7" s="2" t="s">
        <v>13</v>
      </c>
      <c r="D7" s="2" t="s">
        <v>9</v>
      </c>
      <c r="E7" s="9">
        <v>4</v>
      </c>
      <c r="F7" s="11"/>
      <c r="G7" s="11"/>
    </row>
    <row r="8" spans="1:7" ht="23" customHeight="1" x14ac:dyDescent="0.35">
      <c r="A8" s="1">
        <v>7</v>
      </c>
      <c r="B8" s="2" t="s">
        <v>11</v>
      </c>
      <c r="C8" s="2" t="s">
        <v>14</v>
      </c>
      <c r="D8" s="2" t="s">
        <v>9</v>
      </c>
      <c r="E8" s="8">
        <v>10</v>
      </c>
      <c r="F8" s="11"/>
      <c r="G8" s="11"/>
    </row>
    <row r="9" spans="1:7" ht="23" customHeight="1" x14ac:dyDescent="0.35">
      <c r="A9" s="1">
        <v>8</v>
      </c>
      <c r="B9" s="2" t="s">
        <v>11</v>
      </c>
      <c r="C9" s="2" t="s">
        <v>15</v>
      </c>
      <c r="D9" s="2" t="s">
        <v>9</v>
      </c>
      <c r="E9" s="9">
        <f>44*1.15</f>
        <v>50.599999999999994</v>
      </c>
      <c r="F9" s="11"/>
      <c r="G9" s="11"/>
    </row>
    <row r="10" spans="1:7" ht="23" customHeight="1" x14ac:dyDescent="0.35">
      <c r="A10" s="1">
        <v>9</v>
      </c>
      <c r="B10" s="2" t="s">
        <v>11</v>
      </c>
      <c r="C10" s="2" t="s">
        <v>16</v>
      </c>
      <c r="D10" s="2" t="s">
        <v>9</v>
      </c>
      <c r="E10" s="9">
        <f>72*1.15</f>
        <v>82.8</v>
      </c>
      <c r="F10" s="11"/>
      <c r="G10" s="11"/>
    </row>
    <row r="11" spans="1:7" ht="51.5" customHeight="1" x14ac:dyDescent="0.35">
      <c r="A11" s="1">
        <v>10</v>
      </c>
      <c r="B11" s="2" t="s">
        <v>17</v>
      </c>
      <c r="C11" s="2" t="s">
        <v>18</v>
      </c>
      <c r="D11" s="2" t="s">
        <v>3</v>
      </c>
      <c r="E11" s="9">
        <v>1</v>
      </c>
      <c r="F11" s="11"/>
      <c r="G11" s="11"/>
    </row>
    <row r="12" spans="1:7" ht="150" customHeight="1" x14ac:dyDescent="0.35">
      <c r="A12" s="1">
        <v>11</v>
      </c>
      <c r="B12" s="2" t="s">
        <v>19</v>
      </c>
      <c r="C12" s="3" t="s">
        <v>20</v>
      </c>
      <c r="D12" s="2" t="s">
        <v>3</v>
      </c>
      <c r="E12" s="8">
        <v>17</v>
      </c>
      <c r="F12" s="11"/>
      <c r="G12" s="11"/>
    </row>
    <row r="13" spans="1:7" ht="85" customHeight="1" x14ac:dyDescent="0.35">
      <c r="A13" s="1">
        <v>12</v>
      </c>
      <c r="B13" s="2" t="s">
        <v>21</v>
      </c>
      <c r="C13" s="3" t="s">
        <v>22</v>
      </c>
      <c r="D13" s="2" t="s">
        <v>3</v>
      </c>
      <c r="E13" s="8">
        <v>1</v>
      </c>
      <c r="F13" s="11"/>
      <c r="G13" s="11"/>
    </row>
    <row r="14" spans="1:7" ht="23" customHeight="1" x14ac:dyDescent="0.35">
      <c r="A14" s="1">
        <v>13</v>
      </c>
      <c r="B14" s="2" t="s">
        <v>23</v>
      </c>
      <c r="C14" s="3" t="s">
        <v>24</v>
      </c>
      <c r="D14" s="2" t="s">
        <v>25</v>
      </c>
      <c r="E14" s="8">
        <v>2</v>
      </c>
      <c r="F14" s="11"/>
      <c r="G14" s="11"/>
    </row>
    <row r="15" spans="1:7" ht="23" customHeight="1" x14ac:dyDescent="0.35">
      <c r="A15" s="1">
        <v>14</v>
      </c>
      <c r="B15" s="2" t="s">
        <v>23</v>
      </c>
      <c r="C15" s="3" t="s">
        <v>26</v>
      </c>
      <c r="D15" s="2" t="s">
        <v>25</v>
      </c>
      <c r="E15" s="8">
        <v>1</v>
      </c>
      <c r="F15" s="11"/>
      <c r="G15" s="11"/>
    </row>
    <row r="16" spans="1:7" ht="23" customHeight="1" x14ac:dyDescent="0.35">
      <c r="A16" s="1">
        <v>15</v>
      </c>
      <c r="B16" s="2" t="s">
        <v>27</v>
      </c>
      <c r="C16" s="3" t="s">
        <v>28</v>
      </c>
      <c r="D16" s="2" t="s">
        <v>25</v>
      </c>
      <c r="E16" s="8">
        <v>1</v>
      </c>
      <c r="F16" s="11"/>
      <c r="G16" s="11"/>
    </row>
    <row r="17" spans="1:7" ht="23" customHeight="1" x14ac:dyDescent="0.35">
      <c r="A17" s="1">
        <v>16</v>
      </c>
      <c r="B17" s="2" t="s">
        <v>27</v>
      </c>
      <c r="C17" s="3" t="s">
        <v>24</v>
      </c>
      <c r="D17" s="2" t="s">
        <v>25</v>
      </c>
      <c r="E17" s="8">
        <v>1</v>
      </c>
      <c r="F17" s="11"/>
      <c r="G17" s="11"/>
    </row>
    <row r="18" spans="1:7" ht="23" customHeight="1" x14ac:dyDescent="0.35">
      <c r="A18" s="1">
        <v>17</v>
      </c>
      <c r="B18" s="2" t="s">
        <v>29</v>
      </c>
      <c r="C18" s="3" t="s">
        <v>30</v>
      </c>
      <c r="D18" s="2" t="s">
        <v>25</v>
      </c>
      <c r="E18" s="8">
        <v>2</v>
      </c>
      <c r="F18" s="11"/>
      <c r="G18" s="11"/>
    </row>
    <row r="19" spans="1:7" ht="23" customHeight="1" x14ac:dyDescent="0.35">
      <c r="A19" s="1">
        <v>18</v>
      </c>
      <c r="B19" s="2" t="s">
        <v>29</v>
      </c>
      <c r="C19" s="3" t="s">
        <v>28</v>
      </c>
      <c r="D19" s="2" t="s">
        <v>25</v>
      </c>
      <c r="E19" s="8">
        <v>1</v>
      </c>
      <c r="F19" s="11"/>
      <c r="G19" s="11"/>
    </row>
    <row r="20" spans="1:7" ht="23" customHeight="1" x14ac:dyDescent="0.35">
      <c r="A20" s="1">
        <v>19</v>
      </c>
      <c r="B20" s="2" t="s">
        <v>31</v>
      </c>
      <c r="C20" s="3" t="s">
        <v>30</v>
      </c>
      <c r="D20" s="2" t="s">
        <v>25</v>
      </c>
      <c r="E20" s="8">
        <v>3</v>
      </c>
      <c r="F20" s="11"/>
      <c r="G20" s="11"/>
    </row>
    <row r="21" spans="1:7" ht="23" customHeight="1" x14ac:dyDescent="0.35">
      <c r="A21" s="1">
        <v>20</v>
      </c>
      <c r="B21" s="2" t="s">
        <v>31</v>
      </c>
      <c r="C21" s="3" t="s">
        <v>28</v>
      </c>
      <c r="D21" s="2" t="s">
        <v>25</v>
      </c>
      <c r="E21" s="8">
        <v>7</v>
      </c>
      <c r="F21" s="11"/>
      <c r="G21" s="11"/>
    </row>
    <row r="22" spans="1:7" ht="23" customHeight="1" x14ac:dyDescent="0.35">
      <c r="A22" s="1">
        <v>21</v>
      </c>
      <c r="B22" s="2" t="s">
        <v>31</v>
      </c>
      <c r="C22" s="3" t="s">
        <v>24</v>
      </c>
      <c r="D22" s="2" t="s">
        <v>25</v>
      </c>
      <c r="E22" s="8">
        <v>5</v>
      </c>
      <c r="F22" s="11"/>
      <c r="G22" s="11"/>
    </row>
    <row r="23" spans="1:7" ht="23" customHeight="1" x14ac:dyDescent="0.35">
      <c r="A23" s="1">
        <v>22</v>
      </c>
      <c r="B23" s="2" t="s">
        <v>31</v>
      </c>
      <c r="C23" s="3" t="s">
        <v>26</v>
      </c>
      <c r="D23" s="2" t="s">
        <v>25</v>
      </c>
      <c r="E23" s="8">
        <v>2</v>
      </c>
      <c r="F23" s="11"/>
      <c r="G23" s="11"/>
    </row>
    <row r="24" spans="1:7" ht="40.5" customHeight="1" x14ac:dyDescent="0.35">
      <c r="A24" s="1">
        <v>23</v>
      </c>
      <c r="B24" s="2" t="s">
        <v>32</v>
      </c>
      <c r="C24" s="3" t="s">
        <v>24</v>
      </c>
      <c r="D24" s="2" t="s">
        <v>3</v>
      </c>
      <c r="E24" s="8">
        <v>1</v>
      </c>
      <c r="F24" s="11"/>
      <c r="G24" s="11"/>
    </row>
    <row r="25" spans="1:7" ht="35" customHeight="1" x14ac:dyDescent="0.35">
      <c r="A25" s="1">
        <v>24</v>
      </c>
      <c r="B25" s="6" t="s">
        <v>33</v>
      </c>
      <c r="C25" s="7"/>
      <c r="D25" s="4" t="s">
        <v>34</v>
      </c>
      <c r="E25" s="10"/>
      <c r="F25" s="11"/>
      <c r="G25" s="11"/>
    </row>
    <row r="26" spans="1:7" x14ac:dyDescent="0.35">
      <c r="D26" s="12" t="s">
        <v>37</v>
      </c>
      <c r="E26" s="12"/>
      <c r="F26" s="12"/>
      <c r="G26" s="12"/>
    </row>
  </sheetData>
  <mergeCells count="4">
    <mergeCell ref="A1:E1"/>
    <mergeCell ref="B25:C25"/>
    <mergeCell ref="D26:E26"/>
    <mergeCell ref="F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2024-05-15T12:27:49Z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BOG0\glomtadze</vt:lpwstr>
  </property>
  <property fmtid="{D5CDD505-2E9C-101B-9397-08002B2CF9AE}" pid="4" name="DLPManualFileClassificationLastModificationDate">
    <vt:lpwstr>1715775988</vt:lpwstr>
  </property>
  <property fmtid="{D5CDD505-2E9C-101B-9397-08002B2CF9AE}" pid="5" name="DLPManualFileClassificationVersion">
    <vt:lpwstr>11.6.600.21</vt:lpwstr>
  </property>
</Properties>
</file>