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GIPA\Desktop\old desktop\drive\ტენდერი\2023-2024\ფონიჭალა\სარემონტო სამუშაოები\"/>
    </mc:Choice>
  </mc:AlternateContent>
  <xr:revisionPtr revIDLastSave="0" documentId="8_{2CFDC503-A121-412C-B054-0EE17603CB3D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C5" i="2" l="1"/>
  <c r="C9" i="2"/>
  <c r="C10" i="2"/>
</calcChain>
</file>

<file path=xl/sharedStrings.xml><?xml version="1.0" encoding="utf-8"?>
<sst xmlns="http://schemas.openxmlformats.org/spreadsheetml/2006/main" count="36" uniqueCount="27">
  <si>
    <t>#</t>
  </si>
  <si>
    <t>რაოდენობა</t>
  </si>
  <si>
    <t>ერთეული</t>
  </si>
  <si>
    <t>ერთ. ფასი</t>
  </si>
  <si>
    <t>დასახელება</t>
  </si>
  <si>
    <t>კვ/მტრ</t>
  </si>
  <si>
    <t>ამსტრონგის ჭერის მოწყობა მხოლოდ ფილით</t>
  </si>
  <si>
    <t>ჭერების სამღებრო სამუშაოები</t>
  </si>
  <si>
    <t>გრძ. მტრ</t>
  </si>
  <si>
    <t>არსებული დეკორატიული ფითხის მოცილება და გალესვა კედლების კიბის უჯრედისა და პანდუსების</t>
  </si>
  <si>
    <t>გრძ/მტრ</t>
  </si>
  <si>
    <t xml:space="preserve">კიბის  ძირებზე არსებული საყრდენი რიგელების და პანდუსის გვერდების გასუფთავება დეკორატიული ფითხისგან და გალესვა </t>
  </si>
  <si>
    <t xml:space="preserve">კიბის უჯრედში ბაქნის ძირებზე დეკორატიული ფითხის მოცილება და გალესვა </t>
  </si>
  <si>
    <t>ხარაჩოს მოწყობა პანდუსებზე და კიბის უჯრედში( მონტაჟი დემონტაჟი)</t>
  </si>
  <si>
    <t>კაც დღე</t>
  </si>
  <si>
    <t>თაბაშირ მუყაოს ჭერების მოწყობა პანდუსებზე  და კიბის უჯრედის ბოლო სართულზე</t>
  </si>
  <si>
    <t>კომპლ</t>
  </si>
  <si>
    <t>ამსტრონგის ჭერის მოწყობა სრულად</t>
  </si>
  <si>
    <t>მოაჯირების გაწმენდა ძველი საღებავისგან და  შეღებვა</t>
  </si>
  <si>
    <t>კედლების სამღებრო სამუშაოები (არსებული ზეთოვანი საღებავის აცლა.ბადის გადაკვრა დამუშავება ფითხით შეღებვა)</t>
  </si>
  <si>
    <t>ხელსაბანების დემონტაჟი და ახლის მონტაჟი (ხელსაბანი სადგამი ფეხით, არკო ვინტილები, დრეკადი მილები, ონკანი)</t>
  </si>
  <si>
    <t>კანალიზაციის ცენტრალური მიმღები (100მმ) მილების შეცვლა,  კორობების დემონტაჟი</t>
  </si>
  <si>
    <t>უნიტაზების აქსესუარების შეცვლა (გოფრე, ჩამრეცხი მექანიზმი, არკო ვინტილი, დრეკადი მილი, დასაჯდომი პლასტმასის საფარი)</t>
  </si>
  <si>
    <t>ერთეულის ფასი დღგ-ს ჩათვლით</t>
  </si>
  <si>
    <t>ჯამური ღირებულება დღგ-ს ჩათვლით</t>
  </si>
  <si>
    <t>სულ:</t>
  </si>
  <si>
    <t>თაბაშირ მუყაოს ჭერების მოწყობა (ფოიეები სველი წერტილები კორობები)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</si>
</sst>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>
      <alignment horizontal="justify" vertical="top" wrapText="1"/>
    </xf>
    <xf numFmtId="0" fontId="2" fillId="0" borderId="0"/>
  </cellStyleXfs>
  <cellXfs count="29">
    <xf numFmtId="0" fontId="0" fillId="0" borderId="0" xfId="0"/>
    <xf numFmtId="0" fontId="3" fillId="0" borderId="0" xfId="0" applyFont="1"/>
    <xf numFmtId="0" fontId="3" fillId="3" borderId="6" xfId="0" applyFont="1" applyFill="1" applyBorder="1" applyAlignment="1">
      <alignment horizontal="center" vertical="center"/>
    </xf>
    <xf numFmtId="43" fontId="7" fillId="3" borderId="6" xfId="2" applyFont="1" applyFill="1" applyBorder="1" applyAlignment="1">
      <alignment vertical="center" wrapText="1"/>
    </xf>
    <xf numFmtId="0" fontId="3" fillId="3" borderId="0" xfId="0" applyFont="1" applyFill="1"/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3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3" fontId="4" fillId="4" borderId="6" xfId="2" applyFont="1" applyFill="1" applyBorder="1" applyAlignment="1" applyProtection="1">
      <alignment horizontal="center" vertical="center" wrapText="1"/>
      <protection locked="0"/>
    </xf>
    <xf numFmtId="43" fontId="7" fillId="2" borderId="4" xfId="2" applyFont="1" applyFill="1" applyBorder="1" applyAlignment="1" applyProtection="1">
      <alignment horizontal="center" vertical="center" wrapText="1"/>
    </xf>
    <xf numFmtId="43" fontId="7" fillId="2" borderId="4" xfId="2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43" fontId="9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43" fontId="4" fillId="4" borderId="6" xfId="2" applyFont="1" applyFill="1" applyBorder="1" applyAlignment="1" applyProtection="1">
      <alignment horizontal="center" vertical="center" wrapText="1"/>
    </xf>
    <xf numFmtId="43" fontId="4" fillId="4" borderId="6" xfId="2" applyFont="1" applyFill="1" applyBorder="1" applyAlignment="1" applyProtection="1">
      <alignment horizontal="center" vertical="center"/>
    </xf>
    <xf numFmtId="43" fontId="4" fillId="4" borderId="2" xfId="2" applyFont="1" applyFill="1" applyBorder="1" applyAlignment="1" applyProtection="1">
      <alignment horizontal="center" vertical="center"/>
    </xf>
    <xf numFmtId="43" fontId="4" fillId="4" borderId="3" xfId="2" applyFont="1" applyFill="1" applyBorder="1" applyAlignment="1" applyProtection="1">
      <alignment horizontal="center" vertical="center"/>
    </xf>
  </cellXfs>
  <cellStyles count="5">
    <cellStyle name="Comma 2 3 2" xfId="2" xr:uid="{00000000-0005-0000-0000-000000000000}"/>
    <cellStyle name="Normal" xfId="0" builtinId="0"/>
    <cellStyle name="Normal 12" xfId="1" xr:uid="{00000000-0005-0000-0000-000002000000}"/>
    <cellStyle name="Normal 2 118" xfId="3" xr:uid="{00000000-0005-0000-0000-000003000000}"/>
    <cellStyle name="Normal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zoomScale="94" zoomScaleNormal="94" workbookViewId="0">
      <selection activeCell="B4" sqref="B4"/>
    </sheetView>
  </sheetViews>
  <sheetFormatPr defaultColWidth="8.84375" defaultRowHeight="14.15" x14ac:dyDescent="0.35"/>
  <cols>
    <col min="1" max="1" width="3" style="6" bestFit="1" customWidth="1"/>
    <col min="2" max="2" width="99.3046875" style="16" customWidth="1"/>
    <col min="3" max="3" width="13.3046875" style="1" bestFit="1" customWidth="1"/>
    <col min="4" max="4" width="11.3046875" style="1" bestFit="1" customWidth="1"/>
    <col min="5" max="6" width="17.15234375" style="1" customWidth="1"/>
    <col min="7" max="16384" width="8.84375" style="1"/>
  </cols>
  <sheetData>
    <row r="1" spans="1:6" x14ac:dyDescent="0.35">
      <c r="A1" s="22" t="s">
        <v>0</v>
      </c>
      <c r="B1" s="24" t="s">
        <v>4</v>
      </c>
      <c r="C1" s="25" t="s">
        <v>1</v>
      </c>
      <c r="D1" s="26" t="s">
        <v>2</v>
      </c>
      <c r="E1" s="27" t="s">
        <v>3</v>
      </c>
      <c r="F1" s="28"/>
    </row>
    <row r="2" spans="1:6" ht="37.299999999999997" x14ac:dyDescent="0.35">
      <c r="A2" s="23"/>
      <c r="B2" s="24"/>
      <c r="C2" s="25"/>
      <c r="D2" s="26"/>
      <c r="E2" s="17" t="s">
        <v>23</v>
      </c>
      <c r="F2" s="17" t="s">
        <v>24</v>
      </c>
    </row>
    <row r="3" spans="1:6" s="4" customFormat="1" ht="32.049999999999997" customHeight="1" x14ac:dyDescent="0.35">
      <c r="A3" s="2">
        <v>1</v>
      </c>
      <c r="B3" s="20" t="s">
        <v>26</v>
      </c>
      <c r="C3" s="18">
        <v>468</v>
      </c>
      <c r="D3" s="19" t="s">
        <v>5</v>
      </c>
      <c r="E3" s="3"/>
      <c r="F3" s="3">
        <f>C3*E3</f>
        <v>0</v>
      </c>
    </row>
    <row r="4" spans="1:6" s="4" customFormat="1" ht="32.049999999999997" customHeight="1" x14ac:dyDescent="0.35">
      <c r="A4" s="2">
        <v>2</v>
      </c>
      <c r="B4" s="20" t="s">
        <v>15</v>
      </c>
      <c r="C4" s="18">
        <v>396</v>
      </c>
      <c r="D4" s="19" t="s">
        <v>5</v>
      </c>
      <c r="E4" s="3"/>
      <c r="F4" s="3">
        <f t="shared" ref="F4:F16" si="0">C4*E4</f>
        <v>0</v>
      </c>
    </row>
    <row r="5" spans="1:6" s="4" customFormat="1" ht="32.049999999999997" customHeight="1" x14ac:dyDescent="0.35">
      <c r="A5" s="2">
        <v>3</v>
      </c>
      <c r="B5" s="20" t="s">
        <v>9</v>
      </c>
      <c r="C5" s="18">
        <f>36*14</f>
        <v>504</v>
      </c>
      <c r="D5" s="19" t="s">
        <v>5</v>
      </c>
      <c r="E5" s="3"/>
      <c r="F5" s="3">
        <f t="shared" si="0"/>
        <v>0</v>
      </c>
    </row>
    <row r="6" spans="1:6" s="4" customFormat="1" ht="32.049999999999997" customHeight="1" x14ac:dyDescent="0.35">
      <c r="A6" s="2">
        <v>4</v>
      </c>
      <c r="B6" s="20" t="s">
        <v>12</v>
      </c>
      <c r="C6" s="18">
        <v>72</v>
      </c>
      <c r="D6" s="19" t="s">
        <v>5</v>
      </c>
      <c r="E6" s="3"/>
      <c r="F6" s="3">
        <f t="shared" si="0"/>
        <v>0</v>
      </c>
    </row>
    <row r="7" spans="1:6" s="4" customFormat="1" ht="32.049999999999997" customHeight="1" x14ac:dyDescent="0.35">
      <c r="A7" s="2">
        <v>5</v>
      </c>
      <c r="B7" s="20" t="s">
        <v>11</v>
      </c>
      <c r="C7" s="18">
        <v>258</v>
      </c>
      <c r="D7" s="19" t="s">
        <v>10</v>
      </c>
      <c r="E7" s="3"/>
      <c r="F7" s="3">
        <f t="shared" si="0"/>
        <v>0</v>
      </c>
    </row>
    <row r="8" spans="1:6" s="4" customFormat="1" ht="32.049999999999997" customHeight="1" x14ac:dyDescent="0.35">
      <c r="A8" s="2">
        <v>6</v>
      </c>
      <c r="B8" s="20" t="s">
        <v>6</v>
      </c>
      <c r="C8" s="18">
        <v>400</v>
      </c>
      <c r="D8" s="19" t="s">
        <v>5</v>
      </c>
      <c r="E8" s="3"/>
      <c r="F8" s="3">
        <f t="shared" si="0"/>
        <v>0</v>
      </c>
    </row>
    <row r="9" spans="1:6" s="4" customFormat="1" ht="32.049999999999997" customHeight="1" x14ac:dyDescent="0.35">
      <c r="A9" s="2">
        <v>7</v>
      </c>
      <c r="B9" s="20" t="s">
        <v>17</v>
      </c>
      <c r="C9" s="18">
        <f>3575+140</f>
        <v>3715</v>
      </c>
      <c r="D9" s="19" t="s">
        <v>5</v>
      </c>
      <c r="E9" s="3"/>
      <c r="F9" s="3">
        <f t="shared" si="0"/>
        <v>0</v>
      </c>
    </row>
    <row r="10" spans="1:6" s="4" customFormat="1" ht="32.049999999999997" customHeight="1" x14ac:dyDescent="0.35">
      <c r="A10" s="2">
        <v>8</v>
      </c>
      <c r="B10" s="20" t="s">
        <v>7</v>
      </c>
      <c r="C10" s="18">
        <f>570+278</f>
        <v>848</v>
      </c>
      <c r="D10" s="19" t="s">
        <v>5</v>
      </c>
      <c r="E10" s="3"/>
      <c r="F10" s="3">
        <f t="shared" si="0"/>
        <v>0</v>
      </c>
    </row>
    <row r="11" spans="1:6" s="4" customFormat="1" ht="32.049999999999997" customHeight="1" x14ac:dyDescent="0.35">
      <c r="A11" s="2">
        <v>9</v>
      </c>
      <c r="B11" s="20" t="s">
        <v>19</v>
      </c>
      <c r="C11" s="18">
        <v>9342</v>
      </c>
      <c r="D11" s="19" t="s">
        <v>5</v>
      </c>
      <c r="E11" s="3"/>
      <c r="F11" s="3">
        <f t="shared" si="0"/>
        <v>0</v>
      </c>
    </row>
    <row r="12" spans="1:6" s="4" customFormat="1" ht="32.049999999999997" customHeight="1" x14ac:dyDescent="0.35">
      <c r="A12" s="2">
        <v>10</v>
      </c>
      <c r="B12" s="20" t="s">
        <v>18</v>
      </c>
      <c r="C12" s="18">
        <v>192</v>
      </c>
      <c r="D12" s="19" t="s">
        <v>8</v>
      </c>
      <c r="E12" s="3"/>
      <c r="F12" s="3">
        <f t="shared" si="0"/>
        <v>0</v>
      </c>
    </row>
    <row r="13" spans="1:6" s="4" customFormat="1" ht="32.049999999999997" customHeight="1" x14ac:dyDescent="0.35">
      <c r="A13" s="2">
        <v>11</v>
      </c>
      <c r="B13" s="20" t="s">
        <v>13</v>
      </c>
      <c r="C13" s="18">
        <v>20</v>
      </c>
      <c r="D13" s="19" t="s">
        <v>14</v>
      </c>
      <c r="E13" s="3"/>
      <c r="F13" s="3">
        <f t="shared" si="0"/>
        <v>0</v>
      </c>
    </row>
    <row r="14" spans="1:6" s="4" customFormat="1" ht="32.049999999999997" customHeight="1" x14ac:dyDescent="0.35">
      <c r="A14" s="2">
        <v>12</v>
      </c>
      <c r="B14" s="20" t="s">
        <v>21</v>
      </c>
      <c r="C14" s="18">
        <v>4</v>
      </c>
      <c r="D14" s="19" t="s">
        <v>16</v>
      </c>
      <c r="E14" s="3"/>
      <c r="F14" s="3">
        <f t="shared" si="0"/>
        <v>0</v>
      </c>
    </row>
    <row r="15" spans="1:6" s="4" customFormat="1" ht="32.049999999999997" customHeight="1" x14ac:dyDescent="0.35">
      <c r="A15" s="5">
        <v>13</v>
      </c>
      <c r="B15" s="20" t="s">
        <v>22</v>
      </c>
      <c r="C15" s="18">
        <v>25</v>
      </c>
      <c r="D15" s="19" t="s">
        <v>16</v>
      </c>
      <c r="E15" s="3"/>
      <c r="F15" s="3">
        <f t="shared" si="0"/>
        <v>0</v>
      </c>
    </row>
    <row r="16" spans="1:6" s="4" customFormat="1" ht="32.049999999999997" customHeight="1" x14ac:dyDescent="0.35">
      <c r="A16" s="5">
        <v>14</v>
      </c>
      <c r="B16" s="20" t="s">
        <v>20</v>
      </c>
      <c r="C16" s="18">
        <v>21</v>
      </c>
      <c r="D16" s="19" t="s">
        <v>16</v>
      </c>
      <c r="E16" s="3"/>
      <c r="F16" s="3">
        <f t="shared" si="0"/>
        <v>0</v>
      </c>
    </row>
    <row r="17" spans="2:6" x14ac:dyDescent="0.35">
      <c r="B17" s="8"/>
    </row>
    <row r="18" spans="2:6" x14ac:dyDescent="0.35">
      <c r="B18" s="8"/>
    </row>
    <row r="19" spans="2:6" x14ac:dyDescent="0.35">
      <c r="B19" s="8"/>
      <c r="E19" s="7" t="s">
        <v>25</v>
      </c>
      <c r="F19" s="21">
        <f>SUM(F3:F16)</f>
        <v>0</v>
      </c>
    </row>
    <row r="20" spans="2:6" x14ac:dyDescent="0.35">
      <c r="B20" s="9"/>
    </row>
    <row r="21" spans="2:6" x14ac:dyDescent="0.35">
      <c r="B21" s="8"/>
    </row>
    <row r="22" spans="2:6" x14ac:dyDescent="0.35">
      <c r="B22" s="8"/>
    </row>
    <row r="23" spans="2:6" x14ac:dyDescent="0.35">
      <c r="B23" s="8"/>
    </row>
    <row r="24" spans="2:6" x14ac:dyDescent="0.35">
      <c r="B24" s="8"/>
    </row>
    <row r="25" spans="2:6" x14ac:dyDescent="0.35">
      <c r="B25" s="8"/>
    </row>
    <row r="26" spans="2:6" x14ac:dyDescent="0.35">
      <c r="B26" s="8"/>
    </row>
    <row r="27" spans="2:6" x14ac:dyDescent="0.35">
      <c r="B27" s="8"/>
    </row>
    <row r="28" spans="2:6" x14ac:dyDescent="0.35">
      <c r="B28" s="9"/>
    </row>
    <row r="29" spans="2:6" x14ac:dyDescent="0.35">
      <c r="B29" s="8"/>
    </row>
    <row r="30" spans="2:6" x14ac:dyDescent="0.35">
      <c r="B30" s="8"/>
    </row>
    <row r="31" spans="2:6" x14ac:dyDescent="0.35">
      <c r="B31" s="8"/>
    </row>
    <row r="32" spans="2:6" x14ac:dyDescent="0.35">
      <c r="B32" s="8"/>
    </row>
    <row r="33" spans="2:2" x14ac:dyDescent="0.35">
      <c r="B33" s="8"/>
    </row>
    <row r="34" spans="2:2" x14ac:dyDescent="0.35">
      <c r="B34" s="10"/>
    </row>
    <row r="35" spans="2:2" x14ac:dyDescent="0.35">
      <c r="B35" s="10"/>
    </row>
    <row r="36" spans="2:2" x14ac:dyDescent="0.35">
      <c r="B36" s="10"/>
    </row>
    <row r="37" spans="2:2" x14ac:dyDescent="0.35">
      <c r="B37" s="10"/>
    </row>
    <row r="38" spans="2:2" x14ac:dyDescent="0.35">
      <c r="B38" s="8"/>
    </row>
    <row r="39" spans="2:2" x14ac:dyDescent="0.35">
      <c r="B39" s="8"/>
    </row>
    <row r="40" spans="2:2" x14ac:dyDescent="0.35">
      <c r="B40" s="8"/>
    </row>
    <row r="41" spans="2:2" x14ac:dyDescent="0.35">
      <c r="B41" s="11"/>
    </row>
    <row r="42" spans="2:2" x14ac:dyDescent="0.35">
      <c r="B42" s="9"/>
    </row>
    <row r="43" spans="2:2" x14ac:dyDescent="0.35">
      <c r="B43" s="8"/>
    </row>
    <row r="44" spans="2:2" x14ac:dyDescent="0.35">
      <c r="B44" s="8"/>
    </row>
    <row r="45" spans="2:2" x14ac:dyDescent="0.35">
      <c r="B45" s="8"/>
    </row>
    <row r="46" spans="2:2" x14ac:dyDescent="0.35">
      <c r="B46" s="8"/>
    </row>
    <row r="47" spans="2:2" x14ac:dyDescent="0.35">
      <c r="B47" s="8"/>
    </row>
    <row r="48" spans="2:2" x14ac:dyDescent="0.35">
      <c r="B48" s="8"/>
    </row>
    <row r="49" spans="2:2" x14ac:dyDescent="0.35">
      <c r="B49" s="8"/>
    </row>
    <row r="50" spans="2:2" x14ac:dyDescent="0.35">
      <c r="B50" s="8"/>
    </row>
    <row r="51" spans="2:2" x14ac:dyDescent="0.35">
      <c r="B51" s="8"/>
    </row>
    <row r="52" spans="2:2" x14ac:dyDescent="0.35">
      <c r="B52" s="9"/>
    </row>
    <row r="53" spans="2:2" x14ac:dyDescent="0.35">
      <c r="B53" s="8"/>
    </row>
    <row r="54" spans="2:2" x14ac:dyDescent="0.35">
      <c r="B54" s="8"/>
    </row>
    <row r="55" spans="2:2" x14ac:dyDescent="0.35">
      <c r="B55" s="8"/>
    </row>
    <row r="56" spans="2:2" x14ac:dyDescent="0.35">
      <c r="B56" s="8"/>
    </row>
    <row r="57" spans="2:2" x14ac:dyDescent="0.35">
      <c r="B57" s="8"/>
    </row>
    <row r="58" spans="2:2" x14ac:dyDescent="0.35">
      <c r="B58" s="8"/>
    </row>
    <row r="59" spans="2:2" x14ac:dyDescent="0.35">
      <c r="B59" s="8"/>
    </row>
    <row r="60" spans="2:2" x14ac:dyDescent="0.35">
      <c r="B60" s="8"/>
    </row>
    <row r="61" spans="2:2" x14ac:dyDescent="0.35">
      <c r="B61" s="12"/>
    </row>
    <row r="62" spans="2:2" x14ac:dyDescent="0.35">
      <c r="B62" s="8"/>
    </row>
    <row r="63" spans="2:2" x14ac:dyDescent="0.35">
      <c r="B63" s="8"/>
    </row>
    <row r="64" spans="2:2" x14ac:dyDescent="0.35">
      <c r="B64" s="8"/>
    </row>
    <row r="65" spans="2:2" x14ac:dyDescent="0.35">
      <c r="B65" s="8"/>
    </row>
    <row r="66" spans="2:2" x14ac:dyDescent="0.35">
      <c r="B66" s="8"/>
    </row>
    <row r="67" spans="2:2" x14ac:dyDescent="0.35">
      <c r="B67" s="8"/>
    </row>
    <row r="68" spans="2:2" x14ac:dyDescent="0.35">
      <c r="B68" s="8"/>
    </row>
    <row r="69" spans="2:2" x14ac:dyDescent="0.35">
      <c r="B69" s="8"/>
    </row>
    <row r="70" spans="2:2" x14ac:dyDescent="0.35">
      <c r="B70" s="12"/>
    </row>
    <row r="71" spans="2:2" x14ac:dyDescent="0.35">
      <c r="B71" s="8"/>
    </row>
    <row r="72" spans="2:2" x14ac:dyDescent="0.35">
      <c r="B72" s="8"/>
    </row>
    <row r="73" spans="2:2" x14ac:dyDescent="0.35">
      <c r="B73" s="8"/>
    </row>
    <row r="74" spans="2:2" x14ac:dyDescent="0.35">
      <c r="B74" s="8"/>
    </row>
    <row r="75" spans="2:2" x14ac:dyDescent="0.35">
      <c r="B75" s="8"/>
    </row>
    <row r="76" spans="2:2" x14ac:dyDescent="0.35">
      <c r="B76" s="11"/>
    </row>
    <row r="77" spans="2:2" x14ac:dyDescent="0.35">
      <c r="B77" s="12"/>
    </row>
    <row r="78" spans="2:2" x14ac:dyDescent="0.35">
      <c r="B78" s="8"/>
    </row>
    <row r="79" spans="2:2" x14ac:dyDescent="0.35">
      <c r="B79" s="8"/>
    </row>
    <row r="80" spans="2:2" x14ac:dyDescent="0.35">
      <c r="B80" s="8"/>
    </row>
    <row r="81" spans="2:2" x14ac:dyDescent="0.35">
      <c r="B81" s="8"/>
    </row>
    <row r="82" spans="2:2" x14ac:dyDescent="0.35">
      <c r="B82" s="8"/>
    </row>
    <row r="83" spans="2:2" x14ac:dyDescent="0.35">
      <c r="B83" s="8"/>
    </row>
    <row r="84" spans="2:2" x14ac:dyDescent="0.35">
      <c r="B84" s="8"/>
    </row>
    <row r="85" spans="2:2" x14ac:dyDescent="0.35">
      <c r="B85" s="8"/>
    </row>
    <row r="86" spans="2:2" x14ac:dyDescent="0.35">
      <c r="B86" s="8"/>
    </row>
    <row r="87" spans="2:2" x14ac:dyDescent="0.35">
      <c r="B87" s="12"/>
    </row>
    <row r="88" spans="2:2" x14ac:dyDescent="0.35">
      <c r="B88" s="8"/>
    </row>
    <row r="89" spans="2:2" x14ac:dyDescent="0.35">
      <c r="B89" s="8"/>
    </row>
    <row r="90" spans="2:2" x14ac:dyDescent="0.35">
      <c r="B90" s="8"/>
    </row>
    <row r="91" spans="2:2" x14ac:dyDescent="0.35">
      <c r="B91" s="8"/>
    </row>
    <row r="92" spans="2:2" x14ac:dyDescent="0.35">
      <c r="B92" s="8"/>
    </row>
    <row r="93" spans="2:2" x14ac:dyDescent="0.35">
      <c r="B93" s="8"/>
    </row>
    <row r="94" spans="2:2" x14ac:dyDescent="0.35">
      <c r="B94" s="8"/>
    </row>
    <row r="95" spans="2:2" x14ac:dyDescent="0.35">
      <c r="B95" s="10"/>
    </row>
    <row r="96" spans="2:2" x14ac:dyDescent="0.35">
      <c r="B96" s="8"/>
    </row>
    <row r="97" spans="2:2" x14ac:dyDescent="0.35">
      <c r="B97" s="8"/>
    </row>
    <row r="98" spans="2:2" x14ac:dyDescent="0.35">
      <c r="B98" s="13"/>
    </row>
    <row r="99" spans="2:2" x14ac:dyDescent="0.35">
      <c r="B99" s="13"/>
    </row>
    <row r="100" spans="2:2" x14ac:dyDescent="0.35">
      <c r="B100" s="13"/>
    </row>
    <row r="101" spans="2:2" x14ac:dyDescent="0.35">
      <c r="B101" s="14"/>
    </row>
    <row r="102" spans="2:2" x14ac:dyDescent="0.35">
      <c r="B102" s="15"/>
    </row>
    <row r="103" spans="2:2" x14ac:dyDescent="0.35">
      <c r="B103" s="8"/>
    </row>
    <row r="104" spans="2:2" x14ac:dyDescent="0.35">
      <c r="B104" s="8"/>
    </row>
    <row r="105" spans="2:2" x14ac:dyDescent="0.35">
      <c r="B105" s="8"/>
    </row>
    <row r="106" spans="2:2" x14ac:dyDescent="0.35">
      <c r="B106" s="8"/>
    </row>
    <row r="107" spans="2:2" x14ac:dyDescent="0.35">
      <c r="B107" s="8"/>
    </row>
    <row r="108" spans="2:2" x14ac:dyDescent="0.35">
      <c r="B108" s="8"/>
    </row>
    <row r="109" spans="2:2" x14ac:dyDescent="0.35">
      <c r="B109" s="8"/>
    </row>
    <row r="110" spans="2:2" x14ac:dyDescent="0.35">
      <c r="B110" s="8"/>
    </row>
    <row r="111" spans="2:2" x14ac:dyDescent="0.35">
      <c r="B111" s="8"/>
    </row>
    <row r="112" spans="2:2" x14ac:dyDescent="0.35">
      <c r="B112" s="8"/>
    </row>
    <row r="113" spans="2:2" x14ac:dyDescent="0.35">
      <c r="B113" s="8"/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Nino Liluashvili | GIPA</cp:lastModifiedBy>
  <dcterms:created xsi:type="dcterms:W3CDTF">2022-07-11T12:59:10Z</dcterms:created>
  <dcterms:modified xsi:type="dcterms:W3CDTF">2024-05-16T12:25:02Z</dcterms:modified>
</cp:coreProperties>
</file>