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8740" windowHeight="6450"/>
  </bookViews>
  <sheets>
    <sheet name="დანართი 1" sheetId="1" r:id="rId1"/>
  </sheets>
  <calcPr calcId="162913"/>
</workbook>
</file>

<file path=xl/calcChain.xml><?xml version="1.0" encoding="utf-8"?>
<calcChain xmlns="http://schemas.openxmlformats.org/spreadsheetml/2006/main">
  <c r="G26" i="1" l="1"/>
  <c r="G29" i="1"/>
  <c r="G30" i="1"/>
  <c r="G31" i="1"/>
  <c r="G28" i="1"/>
  <c r="G21" i="1"/>
  <c r="G22" i="1"/>
  <c r="G23" i="1"/>
  <c r="G24" i="1"/>
  <c r="G25" i="1"/>
  <c r="G20" i="1"/>
  <c r="G10" i="1"/>
  <c r="G11" i="1"/>
  <c r="G12" i="1"/>
  <c r="G13" i="1"/>
  <c r="G14" i="1"/>
  <c r="G15" i="1"/>
  <c r="G16" i="1"/>
  <c r="G17" i="1"/>
  <c r="G18" i="1"/>
  <c r="G9" i="1"/>
  <c r="G32" i="1" l="1"/>
</calcChain>
</file>

<file path=xl/sharedStrings.xml><?xml version="1.0" encoding="utf-8"?>
<sst xmlns="http://schemas.openxmlformats.org/spreadsheetml/2006/main" count="58" uniqueCount="32">
  <si>
    <t>უფლებამოსილი პირის ხელმოწერა</t>
  </si>
  <si>
    <t>წინადადების წარდგენით თქვენ ეთანხმებით სატენდერო პირობებს.</t>
  </si>
  <si>
    <t>თარიღი</t>
  </si>
  <si>
    <t>მიუთითეთ კომპანიის დასახელება და ს/კ &gt;</t>
  </si>
  <si>
    <t>დამატებითი კომენტარი/ინფორმაცია:</t>
  </si>
  <si>
    <t>დანართი 1</t>
  </si>
  <si>
    <t>ტენდერი სს „საქართველოს ბანკი“-სათვის (ს/კ: 204378869) კლასიკური უნიფორმების შესყიდვაზე</t>
  </si>
  <si>
    <t>N</t>
  </si>
  <si>
    <t xml:space="preserve"> დასახელება</t>
  </si>
  <si>
    <t>ტექნიკური მახასიათებლები</t>
  </si>
  <si>
    <t>რაოდენობა
(ცალი)</t>
  </si>
  <si>
    <t>პერანგი</t>
  </si>
  <si>
    <t>გოგო</t>
  </si>
  <si>
    <t>ბიჭი</t>
  </si>
  <si>
    <t xml:space="preserve">შარვალი </t>
  </si>
  <si>
    <t>პიჯაკი</t>
  </si>
  <si>
    <t>მაისური</t>
  </si>
  <si>
    <t>BOG</t>
  </si>
  <si>
    <t>ერთეულის ღირებულება 
(მიუთითეთ ლარში, გადასახადების ჩათვლით)</t>
  </si>
  <si>
    <t>ჯამური ღირებულება
(გადასახადების ჩათვლით)</t>
  </si>
  <si>
    <t>SOLO</t>
  </si>
  <si>
    <t>ჟილეტი</t>
  </si>
  <si>
    <t>სულ ჯამი (გადასახადების ჩათვლით)</t>
  </si>
  <si>
    <t>შემოთავაზება ძალაშია ხელშეკრულების გაფორმებიდან 1 (ერთი) წლის განმავლობაში</t>
  </si>
  <si>
    <r>
      <t xml:space="preserve">
</t>
    </r>
    <r>
      <rPr>
        <b/>
        <sz val="9"/>
        <rFont val="BOG 2017"/>
        <family val="2"/>
      </rPr>
      <t>• ფერი</t>
    </r>
    <r>
      <rPr>
        <sz val="9"/>
        <rFont val="BOG 2017"/>
        <family val="2"/>
      </rPr>
      <t xml:space="preserve"> - თეთრი;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ბამბა 55%, პოლიესტერი 40%, ელასტინი 5%;
</t>
    </r>
    <r>
      <rPr>
        <b/>
        <sz val="9"/>
        <rFont val="BOG 2017"/>
        <family val="2"/>
      </rPr>
      <t>• ქსოვილის გრამაჟი</t>
    </r>
    <r>
      <rPr>
        <sz val="9"/>
        <rFont val="BOG 2017"/>
        <family val="2"/>
      </rPr>
      <t xml:space="preserve">  - 130 GSM;
</t>
    </r>
    <r>
      <rPr>
        <b/>
        <sz val="9"/>
        <rFont val="BOG 2017"/>
        <family val="2"/>
      </rPr>
      <t>• გრძელი მკლავით;
• Regular fit.</t>
    </r>
    <r>
      <rPr>
        <sz val="9"/>
        <rFont val="BOG 2017"/>
        <family val="2"/>
      </rPr>
      <t xml:space="preserve">
</t>
    </r>
  </si>
  <si>
    <r>
      <t xml:space="preserve">
</t>
    </r>
    <r>
      <rPr>
        <b/>
        <sz val="9"/>
        <rFont val="BOG 2017"/>
        <family val="2"/>
      </rPr>
      <t>•</t>
    </r>
    <r>
      <rPr>
        <sz val="9"/>
        <rFont val="BOG 2017"/>
        <family val="2"/>
      </rPr>
      <t xml:space="preserve"> </t>
    </r>
    <r>
      <rPr>
        <b/>
        <sz val="9"/>
        <rFont val="BOG 2017"/>
        <family val="2"/>
      </rPr>
      <t>ფერი</t>
    </r>
    <r>
      <rPr>
        <sz val="9"/>
        <rFont val="BOG 2017"/>
        <family val="2"/>
      </rPr>
      <t xml:space="preserve"> - ცისფერი;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ბამბა 55%, პოლიესტერი 40%, ელასტინი 5%;
</t>
    </r>
    <r>
      <rPr>
        <b/>
        <sz val="9"/>
        <rFont val="BOG 2017"/>
        <family val="2"/>
      </rPr>
      <t>• გრამაჟი</t>
    </r>
    <r>
      <rPr>
        <sz val="9"/>
        <rFont val="BOG 2017"/>
        <family val="2"/>
      </rPr>
      <t xml:space="preserve">  - 130 GSM;
</t>
    </r>
    <r>
      <rPr>
        <b/>
        <sz val="9"/>
        <rFont val="BOG 2017"/>
        <family val="2"/>
      </rPr>
      <t>• გრძელი მკლავით;
• Regular fit.</t>
    </r>
    <r>
      <rPr>
        <sz val="9"/>
        <rFont val="BOG 2017"/>
        <family val="2"/>
      </rPr>
      <t xml:space="preserve">
</t>
    </r>
  </si>
  <si>
    <r>
      <t xml:space="preserve">
</t>
    </r>
    <r>
      <rPr>
        <b/>
        <sz val="9"/>
        <rFont val="BOG 2017"/>
        <family val="2"/>
      </rPr>
      <t>•</t>
    </r>
    <r>
      <rPr>
        <sz val="9"/>
        <rFont val="BOG 2017"/>
        <family val="2"/>
      </rPr>
      <t xml:space="preserve"> </t>
    </r>
    <r>
      <rPr>
        <b/>
        <sz val="9"/>
        <rFont val="BOG 2017"/>
        <family val="2"/>
      </rPr>
      <t>ფერი</t>
    </r>
    <r>
      <rPr>
        <sz val="9"/>
        <rFont val="BOG 2017"/>
        <family val="2"/>
      </rPr>
      <t xml:space="preserve"> - მუქი ლურჯი;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 შალი 43%, პოლიესტერი 53%(PES), ელასტინი 4%(EA);</t>
    </r>
    <r>
      <rPr>
        <b/>
        <sz val="9"/>
        <rFont val="BOG 2017"/>
        <family val="2"/>
      </rPr>
      <t xml:space="preserve">
• Regular fit.</t>
    </r>
    <r>
      <rPr>
        <sz val="9"/>
        <rFont val="BOG 2017"/>
        <family val="2"/>
      </rPr>
      <t xml:space="preserve">
</t>
    </r>
  </si>
  <si>
    <r>
      <t xml:space="preserve">
</t>
    </r>
    <r>
      <rPr>
        <b/>
        <sz val="9"/>
        <rFont val="BOG 2017"/>
        <family val="2"/>
      </rPr>
      <t>•</t>
    </r>
    <r>
      <rPr>
        <sz val="9"/>
        <rFont val="BOG 2017"/>
        <family val="2"/>
      </rPr>
      <t xml:space="preserve"> </t>
    </r>
    <r>
      <rPr>
        <b/>
        <sz val="9"/>
        <rFont val="BOG 2017"/>
        <family val="2"/>
      </rPr>
      <t>ფერი</t>
    </r>
    <r>
      <rPr>
        <sz val="9"/>
        <rFont val="BOG 2017"/>
        <family val="2"/>
      </rPr>
      <t xml:space="preserve"> - მუქი ლურჯი;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 შალი 43%, პოლიესტერი 53%(PES), ელასტინი 4%(EA);
</t>
    </r>
    <r>
      <rPr>
        <b/>
        <sz val="9"/>
        <rFont val="BOG 2017"/>
        <family val="2"/>
      </rPr>
      <t>• შიდა სარჩულით;
• Regular fit.</t>
    </r>
    <r>
      <rPr>
        <sz val="9"/>
        <rFont val="BOG 2017"/>
        <family val="2"/>
      </rPr>
      <t xml:space="preserve">
</t>
    </r>
  </si>
  <si>
    <r>
      <rPr>
        <b/>
        <sz val="9"/>
        <rFont val="BOG 2017"/>
        <family val="2"/>
      </rPr>
      <t xml:space="preserve">• ფერი </t>
    </r>
    <r>
      <rPr>
        <sz val="9"/>
        <rFont val="BOG 2017"/>
        <family val="2"/>
      </rPr>
      <t xml:space="preserve">- თეთრი;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- 100% ბამბა;
</t>
    </r>
    <r>
      <rPr>
        <b/>
        <sz val="9"/>
        <rFont val="BOG 2017"/>
        <family val="2"/>
      </rPr>
      <t>• მრგვალი ყელით;
• მოკლე მკლავით;
• Regular fit.</t>
    </r>
  </si>
  <si>
    <r>
      <t xml:space="preserve">
</t>
    </r>
    <r>
      <rPr>
        <b/>
        <sz val="9"/>
        <rFont val="BOG 2017"/>
        <family val="2"/>
      </rPr>
      <t>• ფერი</t>
    </r>
    <r>
      <rPr>
        <sz val="9"/>
        <rFont val="BOG 2017"/>
        <family val="2"/>
      </rPr>
      <t xml:space="preserve"> - ნაცრისფერი;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ბამბა 35%, პოლიესტერი 65%;
</t>
    </r>
    <r>
      <rPr>
        <b/>
        <sz val="9"/>
        <rFont val="BOG 2017"/>
        <family val="2"/>
      </rPr>
      <t>• ქსოვილის გრამაჟი</t>
    </r>
    <r>
      <rPr>
        <sz val="9"/>
        <rFont val="BOG 2017"/>
        <family val="2"/>
      </rPr>
      <t xml:space="preserve">  - 100 GR/MT2;
</t>
    </r>
    <r>
      <rPr>
        <b/>
        <sz val="9"/>
        <rFont val="BOG 2017"/>
        <family val="2"/>
      </rPr>
      <t>• გრძელი მკლავით;
• Regular fit.</t>
    </r>
    <r>
      <rPr>
        <sz val="9"/>
        <rFont val="BOG 2017"/>
        <family val="2"/>
      </rPr>
      <t xml:space="preserve">
</t>
    </r>
  </si>
  <si>
    <r>
      <t xml:space="preserve">
</t>
    </r>
    <r>
      <rPr>
        <b/>
        <sz val="9"/>
        <rFont val="BOG 2017"/>
        <family val="2"/>
      </rPr>
      <t>•</t>
    </r>
    <r>
      <rPr>
        <sz val="9"/>
        <rFont val="BOG 2017"/>
        <family val="2"/>
      </rPr>
      <t xml:space="preserve"> </t>
    </r>
    <r>
      <rPr>
        <b/>
        <sz val="9"/>
        <rFont val="BOG 2017"/>
        <family val="2"/>
      </rPr>
      <t>ფერი</t>
    </r>
    <r>
      <rPr>
        <sz val="9"/>
        <rFont val="BOG 2017"/>
        <family val="2"/>
      </rPr>
      <t xml:space="preserve"> - ნაცრისფერი;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 შალი 43%, პოლიესტერი 53%(PES), ელასტინი 4%(EA);</t>
    </r>
    <r>
      <rPr>
        <b/>
        <sz val="9"/>
        <rFont val="BOG 2017"/>
        <family val="2"/>
      </rPr>
      <t xml:space="preserve">
• Regular fit.</t>
    </r>
    <r>
      <rPr>
        <sz val="9"/>
        <rFont val="BOG 2017"/>
        <family val="2"/>
      </rPr>
      <t xml:space="preserve">
</t>
    </r>
  </si>
  <si>
    <r>
      <t xml:space="preserve">
</t>
    </r>
    <r>
      <rPr>
        <b/>
        <sz val="9"/>
        <rFont val="BOG 2017"/>
        <family val="2"/>
      </rPr>
      <t>•</t>
    </r>
    <r>
      <rPr>
        <sz val="9"/>
        <rFont val="BOG 2017"/>
        <family val="2"/>
      </rPr>
      <t xml:space="preserve"> </t>
    </r>
    <r>
      <rPr>
        <b/>
        <sz val="9"/>
        <rFont val="BOG 2017"/>
        <family val="2"/>
      </rPr>
      <t>ფერი</t>
    </r>
    <r>
      <rPr>
        <sz val="9"/>
        <rFont val="BOG 2017"/>
        <family val="2"/>
      </rPr>
      <t xml:space="preserve"> - ნაცრისფერი
</t>
    </r>
    <r>
      <rPr>
        <b/>
        <sz val="9"/>
        <rFont val="BOG 2017"/>
        <family val="2"/>
      </rPr>
      <t>• ქსოვილი</t>
    </r>
    <r>
      <rPr>
        <sz val="9"/>
        <rFont val="BOG 2017"/>
        <family val="2"/>
      </rPr>
      <t xml:space="preserve"> -  შალი 43%, პოლიესტერი 53%(PES), ელასტინი 4%(EA);
</t>
    </r>
    <r>
      <rPr>
        <b/>
        <sz val="9"/>
        <rFont val="BOG 2017"/>
        <family val="2"/>
      </rPr>
      <t>• შიდა სარჩულით;
• Regular fit.</t>
    </r>
    <r>
      <rPr>
        <sz val="9"/>
        <rFont val="BOG 2017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</si>
</sst>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0\ [$₾-437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name val="BOG 2017"/>
      <family val="2"/>
    </font>
    <font>
      <sz val="9"/>
      <name val="BOG 2017"/>
      <family val="2"/>
    </font>
    <font>
      <b/>
      <sz val="9"/>
      <name val="BOG 2017"/>
      <family val="2"/>
    </font>
    <font>
      <sz val="9"/>
      <color rgb="FF000000"/>
      <name val="BOG 2017"/>
      <family val="2"/>
    </font>
    <font>
      <b/>
      <sz val="9"/>
      <color rgb="FF000000"/>
      <name val="BOG 2017"/>
      <family val="2"/>
    </font>
    <font>
      <b/>
      <sz val="9"/>
      <color rgb="FFFF0000"/>
      <name val="BOG 2017"/>
      <family val="2"/>
    </font>
    <font>
      <b/>
      <u/>
      <sz val="9"/>
      <color rgb="FFFF0000"/>
      <name val="BOG 2017"/>
      <family val="2"/>
    </font>
    <font>
      <b/>
      <sz val="9"/>
      <color theme="0"/>
      <name val="BOG 2017"/>
      <family val="2"/>
    </font>
    <font>
      <b/>
      <sz val="14"/>
      <name val="Calibri"/>
      <family val="2"/>
    </font>
    <font>
      <b/>
      <sz val="12"/>
      <color theme="0"/>
      <name val="BOG 2017"/>
      <family val="2"/>
    </font>
    <font>
      <b/>
      <sz val="11"/>
      <name val="BOG 2017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51">
    <xf numFmtId="0" fontId="0" fillId="0" borderId="0" xfId="0"/>
    <xf numFmtId="0" fontId="4" fillId="0" borderId="0" xfId="0" applyFont="1" applyAlignment="1"/>
    <xf numFmtId="164" fontId="4" fillId="0" borderId="0" xfId="0" applyNumberFormat="1" applyFont="1" applyAlignment="1"/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3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10" fillId="2" borderId="2" xfId="2" applyFont="1" applyBorder="1" applyAlignment="1">
      <alignment horizontal="center" vertical="center"/>
    </xf>
    <xf numFmtId="43" fontId="10" fillId="2" borderId="2" xfId="2" applyNumberFormat="1" applyFont="1" applyBorder="1" applyAlignment="1">
      <alignment horizontal="center" vertical="center" wrapText="1"/>
    </xf>
    <xf numFmtId="164" fontId="10" fillId="2" borderId="2" xfId="2" applyNumberFormat="1" applyFont="1" applyBorder="1" applyAlignment="1">
      <alignment horizontal="center" vertical="center" wrapText="1"/>
    </xf>
    <xf numFmtId="164" fontId="5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164" fontId="12" fillId="2" borderId="2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10" fillId="2" borderId="17" xfId="2" applyFont="1" applyBorder="1" applyAlignment="1">
      <alignment horizontal="center" vertical="center" wrapText="1"/>
    </xf>
    <xf numFmtId="0" fontId="10" fillId="2" borderId="18" xfId="2" applyFont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5" fontId="13" fillId="0" borderId="2" xfId="1" applyNumberFormat="1" applyFont="1" applyBorder="1" applyAlignment="1">
      <alignment horizontal="center" vertical="center"/>
    </xf>
  </cellXfs>
  <cellStyles count="3">
    <cellStyle name="Accent6" xfId="2" builtinId="49"/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114301</xdr:colOff>
      <xdr:row>0</xdr:row>
      <xdr:rowOff>25401</xdr:rowOff>
    </xdr:from>
    <xdr:ext cx="1581149" cy="46427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1" y="25401"/>
          <a:ext cx="1581149" cy="4642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BreakPreview" zoomScale="85" zoomScaleNormal="62" zoomScaleSheetLayoutView="85" workbookViewId="0">
      <selection activeCell="F43" sqref="F43"/>
    </sheetView>
  </sheetViews>
  <sheetFormatPr defaultRowHeight="12" x14ac:dyDescent="0.3"/>
  <cols>
    <col min="1" max="1" width="4.26953125" style="15" customWidth="1"/>
    <col min="2" max="2" width="19.453125" style="1" customWidth="1"/>
    <col min="3" max="3" width="41.90625" style="1" customWidth="1"/>
    <col min="4" max="4" width="8.90625" style="1" customWidth="1"/>
    <col min="5" max="5" width="8.90625" style="15" customWidth="1"/>
    <col min="6" max="7" width="24.453125" style="1" customWidth="1"/>
    <col min="8" max="8" width="23.7265625" style="2" customWidth="1"/>
    <col min="9" max="16384" width="8.7265625" style="1"/>
  </cols>
  <sheetData>
    <row r="1" spans="1:8" x14ac:dyDescent="0.3">
      <c r="H1" s="1"/>
    </row>
    <row r="2" spans="1:8" x14ac:dyDescent="0.3">
      <c r="G2" s="9" t="s">
        <v>5</v>
      </c>
      <c r="H2" s="1"/>
    </row>
    <row r="3" spans="1:8" x14ac:dyDescent="0.3">
      <c r="H3" s="1"/>
    </row>
    <row r="4" spans="1:8" ht="12.5" customHeight="1" thickBot="1" x14ac:dyDescent="0.35">
      <c r="A4" s="24" t="s">
        <v>6</v>
      </c>
      <c r="B4" s="24"/>
      <c r="C4" s="24"/>
      <c r="D4" s="24"/>
      <c r="E4" s="24"/>
      <c r="F4" s="24"/>
      <c r="G4" s="24"/>
      <c r="H4" s="1"/>
    </row>
    <row r="5" spans="1:8" ht="15" customHeight="1" thickBot="1" x14ac:dyDescent="0.35">
      <c r="A5" s="38" t="s">
        <v>3</v>
      </c>
      <c r="B5" s="38"/>
      <c r="C5" s="38"/>
      <c r="D5" s="38"/>
      <c r="E5" s="39"/>
      <c r="F5" s="25"/>
      <c r="G5" s="26"/>
      <c r="H5" s="1"/>
    </row>
    <row r="6" spans="1:8" x14ac:dyDescent="0.3">
      <c r="F6" s="2"/>
      <c r="H6" s="1"/>
    </row>
    <row r="7" spans="1:8" s="14" customFormat="1" ht="42" customHeight="1" x14ac:dyDescent="0.3">
      <c r="A7" s="10" t="s">
        <v>7</v>
      </c>
      <c r="B7" s="10" t="s">
        <v>8</v>
      </c>
      <c r="C7" s="10" t="s">
        <v>9</v>
      </c>
      <c r="D7" s="40" t="s">
        <v>10</v>
      </c>
      <c r="E7" s="41"/>
      <c r="F7" s="11" t="s">
        <v>18</v>
      </c>
      <c r="G7" s="12" t="s">
        <v>19</v>
      </c>
      <c r="H7" s="13"/>
    </row>
    <row r="8" spans="1:8" s="14" customFormat="1" ht="25.5" customHeight="1" x14ac:dyDescent="0.3">
      <c r="A8" s="23" t="s">
        <v>17</v>
      </c>
      <c r="B8" s="23"/>
      <c r="C8" s="23"/>
      <c r="D8" s="23"/>
      <c r="E8" s="23"/>
      <c r="F8" s="23"/>
      <c r="G8" s="23"/>
      <c r="H8" s="13"/>
    </row>
    <row r="9" spans="1:8" ht="42" customHeight="1" x14ac:dyDescent="0.3">
      <c r="A9" s="20">
        <v>1</v>
      </c>
      <c r="B9" s="20" t="s">
        <v>11</v>
      </c>
      <c r="C9" s="21" t="s">
        <v>24</v>
      </c>
      <c r="D9" s="18" t="s">
        <v>12</v>
      </c>
      <c r="E9" s="18">
        <v>350</v>
      </c>
      <c r="F9" s="45"/>
      <c r="G9" s="44">
        <f>E9*F9</f>
        <v>0</v>
      </c>
    </row>
    <row r="10" spans="1:8" ht="42" customHeight="1" x14ac:dyDescent="0.3">
      <c r="A10" s="20"/>
      <c r="B10" s="20"/>
      <c r="C10" s="21"/>
      <c r="D10" s="18" t="s">
        <v>13</v>
      </c>
      <c r="E10" s="18">
        <v>50</v>
      </c>
      <c r="F10" s="43"/>
      <c r="G10" s="44">
        <f t="shared" ref="G10:G25" si="0">E10*F10</f>
        <v>0</v>
      </c>
    </row>
    <row r="11" spans="1:8" ht="42" customHeight="1" x14ac:dyDescent="0.3">
      <c r="A11" s="20"/>
      <c r="B11" s="20"/>
      <c r="C11" s="21" t="s">
        <v>25</v>
      </c>
      <c r="D11" s="18" t="s">
        <v>12</v>
      </c>
      <c r="E11" s="18">
        <v>350</v>
      </c>
      <c r="F11" s="43"/>
      <c r="G11" s="44">
        <f t="shared" si="0"/>
        <v>0</v>
      </c>
    </row>
    <row r="12" spans="1:8" ht="42" customHeight="1" x14ac:dyDescent="0.3">
      <c r="A12" s="20"/>
      <c r="B12" s="20"/>
      <c r="C12" s="21"/>
      <c r="D12" s="18" t="s">
        <v>13</v>
      </c>
      <c r="E12" s="18">
        <v>50</v>
      </c>
      <c r="F12" s="43"/>
      <c r="G12" s="44">
        <f t="shared" si="0"/>
        <v>0</v>
      </c>
    </row>
    <row r="13" spans="1:8" ht="34.5" customHeight="1" x14ac:dyDescent="0.3">
      <c r="A13" s="20">
        <v>2</v>
      </c>
      <c r="B13" s="20" t="s">
        <v>14</v>
      </c>
      <c r="C13" s="21" t="s">
        <v>26</v>
      </c>
      <c r="D13" s="18" t="s">
        <v>12</v>
      </c>
      <c r="E13" s="18">
        <v>700</v>
      </c>
      <c r="F13" s="43"/>
      <c r="G13" s="44">
        <f t="shared" si="0"/>
        <v>0</v>
      </c>
    </row>
    <row r="14" spans="1:8" ht="34.5" customHeight="1" x14ac:dyDescent="0.3">
      <c r="A14" s="20"/>
      <c r="B14" s="20"/>
      <c r="C14" s="21"/>
      <c r="D14" s="18" t="s">
        <v>13</v>
      </c>
      <c r="E14" s="18">
        <v>100</v>
      </c>
      <c r="F14" s="43"/>
      <c r="G14" s="44">
        <f t="shared" si="0"/>
        <v>0</v>
      </c>
    </row>
    <row r="15" spans="1:8" ht="37" customHeight="1" x14ac:dyDescent="0.3">
      <c r="A15" s="20">
        <v>3</v>
      </c>
      <c r="B15" s="20" t="s">
        <v>15</v>
      </c>
      <c r="C15" s="21" t="s">
        <v>27</v>
      </c>
      <c r="D15" s="18" t="s">
        <v>12</v>
      </c>
      <c r="E15" s="18">
        <v>700</v>
      </c>
      <c r="F15" s="43"/>
      <c r="G15" s="44">
        <f t="shared" si="0"/>
        <v>0</v>
      </c>
    </row>
    <row r="16" spans="1:8" ht="37" customHeight="1" x14ac:dyDescent="0.3">
      <c r="A16" s="20"/>
      <c r="B16" s="20"/>
      <c r="C16" s="21"/>
      <c r="D16" s="18" t="s">
        <v>13</v>
      </c>
      <c r="E16" s="18">
        <v>100</v>
      </c>
      <c r="F16" s="43"/>
      <c r="G16" s="44">
        <f t="shared" si="0"/>
        <v>0</v>
      </c>
    </row>
    <row r="17" spans="1:7" ht="33" customHeight="1" x14ac:dyDescent="0.3">
      <c r="A17" s="20">
        <v>4</v>
      </c>
      <c r="B17" s="20" t="s">
        <v>16</v>
      </c>
      <c r="C17" s="21" t="s">
        <v>28</v>
      </c>
      <c r="D17" s="18" t="s">
        <v>12</v>
      </c>
      <c r="E17" s="18">
        <v>350</v>
      </c>
      <c r="F17" s="43"/>
      <c r="G17" s="44">
        <f t="shared" si="0"/>
        <v>0</v>
      </c>
    </row>
    <row r="18" spans="1:7" ht="33" customHeight="1" x14ac:dyDescent="0.3">
      <c r="A18" s="20"/>
      <c r="B18" s="20"/>
      <c r="C18" s="21"/>
      <c r="D18" s="18" t="s">
        <v>13</v>
      </c>
      <c r="E18" s="18">
        <v>50</v>
      </c>
      <c r="F18" s="43"/>
      <c r="G18" s="44">
        <f t="shared" si="0"/>
        <v>0</v>
      </c>
    </row>
    <row r="19" spans="1:7" ht="25.5" customHeight="1" x14ac:dyDescent="0.3">
      <c r="A19" s="23" t="s">
        <v>20</v>
      </c>
      <c r="B19" s="23"/>
      <c r="C19" s="23"/>
      <c r="D19" s="23"/>
      <c r="E19" s="23"/>
      <c r="F19" s="23"/>
      <c r="G19" s="23"/>
    </row>
    <row r="20" spans="1:7" ht="40" customHeight="1" x14ac:dyDescent="0.3">
      <c r="A20" s="20">
        <v>5</v>
      </c>
      <c r="B20" s="20" t="s">
        <v>11</v>
      </c>
      <c r="C20" s="21" t="s">
        <v>24</v>
      </c>
      <c r="D20" s="18" t="s">
        <v>12</v>
      </c>
      <c r="E20" s="18">
        <v>10</v>
      </c>
      <c r="F20" s="43"/>
      <c r="G20" s="44">
        <f t="shared" si="0"/>
        <v>0</v>
      </c>
    </row>
    <row r="21" spans="1:7" ht="40" customHeight="1" x14ac:dyDescent="0.3">
      <c r="A21" s="20"/>
      <c r="B21" s="20"/>
      <c r="C21" s="21"/>
      <c r="D21" s="18" t="s">
        <v>13</v>
      </c>
      <c r="E21" s="18">
        <v>30</v>
      </c>
      <c r="F21" s="43"/>
      <c r="G21" s="44">
        <f t="shared" si="0"/>
        <v>0</v>
      </c>
    </row>
    <row r="22" spans="1:7" ht="32" customHeight="1" x14ac:dyDescent="0.3">
      <c r="A22" s="20"/>
      <c r="B22" s="20"/>
      <c r="C22" s="21" t="s">
        <v>29</v>
      </c>
      <c r="D22" s="18" t="s">
        <v>12</v>
      </c>
      <c r="E22" s="18">
        <v>10</v>
      </c>
      <c r="F22" s="43"/>
      <c r="G22" s="44">
        <f t="shared" si="0"/>
        <v>0</v>
      </c>
    </row>
    <row r="23" spans="1:7" ht="32" customHeight="1" x14ac:dyDescent="0.3">
      <c r="A23" s="20"/>
      <c r="B23" s="20"/>
      <c r="C23" s="21"/>
      <c r="D23" s="18" t="s">
        <v>13</v>
      </c>
      <c r="E23" s="18">
        <v>30</v>
      </c>
      <c r="F23" s="43"/>
      <c r="G23" s="44">
        <f t="shared" si="0"/>
        <v>0</v>
      </c>
    </row>
    <row r="24" spans="1:7" ht="28.5" customHeight="1" x14ac:dyDescent="0.3">
      <c r="A24" s="20">
        <v>6</v>
      </c>
      <c r="B24" s="20" t="s">
        <v>14</v>
      </c>
      <c r="C24" s="21" t="s">
        <v>30</v>
      </c>
      <c r="D24" s="18" t="s">
        <v>12</v>
      </c>
      <c r="E24" s="18">
        <v>20</v>
      </c>
      <c r="F24" s="43"/>
      <c r="G24" s="44">
        <f t="shared" si="0"/>
        <v>0</v>
      </c>
    </row>
    <row r="25" spans="1:7" ht="28.5" customHeight="1" x14ac:dyDescent="0.3">
      <c r="A25" s="20"/>
      <c r="B25" s="20"/>
      <c r="C25" s="21"/>
      <c r="D25" s="18" t="s">
        <v>13</v>
      </c>
      <c r="E25" s="18">
        <v>60</v>
      </c>
      <c r="F25" s="45"/>
      <c r="G25" s="44">
        <f t="shared" si="0"/>
        <v>0</v>
      </c>
    </row>
    <row r="26" spans="1:7" ht="33" customHeight="1" x14ac:dyDescent="0.3">
      <c r="A26" s="20">
        <v>7</v>
      </c>
      <c r="B26" s="20" t="s">
        <v>15</v>
      </c>
      <c r="C26" s="21" t="s">
        <v>31</v>
      </c>
      <c r="D26" s="22" t="s">
        <v>13</v>
      </c>
      <c r="E26" s="22">
        <v>24</v>
      </c>
      <c r="F26" s="48"/>
      <c r="G26" s="46">
        <f>E26*F26</f>
        <v>0</v>
      </c>
    </row>
    <row r="27" spans="1:7" ht="33" customHeight="1" x14ac:dyDescent="0.3">
      <c r="A27" s="20"/>
      <c r="B27" s="20"/>
      <c r="C27" s="21"/>
      <c r="D27" s="22"/>
      <c r="E27" s="22"/>
      <c r="F27" s="49"/>
      <c r="G27" s="47"/>
    </row>
    <row r="28" spans="1:7" ht="33" customHeight="1" x14ac:dyDescent="0.3">
      <c r="A28" s="20">
        <v>8</v>
      </c>
      <c r="B28" s="20" t="s">
        <v>21</v>
      </c>
      <c r="C28" s="21" t="s">
        <v>31</v>
      </c>
      <c r="D28" s="18" t="s">
        <v>12</v>
      </c>
      <c r="E28" s="18">
        <v>20</v>
      </c>
      <c r="F28" s="42"/>
      <c r="G28" s="44">
        <f t="shared" ref="G28:G31" si="1">E28*F28</f>
        <v>0</v>
      </c>
    </row>
    <row r="29" spans="1:7" ht="33" customHeight="1" x14ac:dyDescent="0.3">
      <c r="A29" s="20"/>
      <c r="B29" s="20"/>
      <c r="C29" s="21"/>
      <c r="D29" s="18" t="s">
        <v>13</v>
      </c>
      <c r="E29" s="18">
        <v>36</v>
      </c>
      <c r="F29" s="42"/>
      <c r="G29" s="44">
        <f t="shared" si="1"/>
        <v>0</v>
      </c>
    </row>
    <row r="30" spans="1:7" ht="33" customHeight="1" x14ac:dyDescent="0.3">
      <c r="A30" s="20">
        <v>9</v>
      </c>
      <c r="B30" s="20" t="s">
        <v>16</v>
      </c>
      <c r="C30" s="21" t="s">
        <v>28</v>
      </c>
      <c r="D30" s="18" t="s">
        <v>12</v>
      </c>
      <c r="E30" s="18">
        <v>10</v>
      </c>
      <c r="F30" s="42"/>
      <c r="G30" s="44">
        <f t="shared" si="1"/>
        <v>0</v>
      </c>
    </row>
    <row r="31" spans="1:7" ht="33" customHeight="1" x14ac:dyDescent="0.3">
      <c r="A31" s="20"/>
      <c r="B31" s="20"/>
      <c r="C31" s="21"/>
      <c r="D31" s="18" t="s">
        <v>13</v>
      </c>
      <c r="E31" s="18">
        <v>30</v>
      </c>
      <c r="F31" s="42"/>
      <c r="G31" s="44">
        <f t="shared" si="1"/>
        <v>0</v>
      </c>
    </row>
    <row r="32" spans="1:7" ht="30" customHeight="1" x14ac:dyDescent="0.3">
      <c r="A32" s="19" t="s">
        <v>22</v>
      </c>
      <c r="B32" s="19"/>
      <c r="C32" s="19"/>
      <c r="D32" s="19"/>
      <c r="E32" s="19"/>
      <c r="F32" s="19"/>
      <c r="G32" s="50">
        <f>G9+G10+G11+G12+G13+G14+G15+G16+G17+G18+G20+G21+G22+G23+G24+G25+G26+G28+G29+G30+G31</f>
        <v>0</v>
      </c>
    </row>
    <row r="33" spans="1:8" x14ac:dyDescent="0.3">
      <c r="B33" s="3"/>
      <c r="C33" s="3"/>
      <c r="D33" s="3"/>
      <c r="E33" s="16"/>
      <c r="F33" s="4"/>
      <c r="G33" s="5"/>
    </row>
    <row r="34" spans="1:8" x14ac:dyDescent="0.3">
      <c r="A34" s="28" t="s">
        <v>23</v>
      </c>
      <c r="B34" s="28"/>
      <c r="C34" s="28"/>
      <c r="D34" s="28"/>
      <c r="E34" s="28"/>
      <c r="F34" s="28"/>
      <c r="G34" s="28"/>
    </row>
    <row r="35" spans="1:8" x14ac:dyDescent="0.3">
      <c r="A35" s="28" t="s">
        <v>1</v>
      </c>
      <c r="B35" s="28"/>
      <c r="C35" s="28"/>
      <c r="D35" s="28"/>
      <c r="E35" s="28"/>
      <c r="F35" s="28"/>
      <c r="G35" s="28"/>
    </row>
    <row r="36" spans="1:8" ht="14.5" customHeight="1" x14ac:dyDescent="0.3">
      <c r="H36" s="1"/>
    </row>
    <row r="37" spans="1:8" x14ac:dyDescent="0.3">
      <c r="A37" s="29" t="s">
        <v>4</v>
      </c>
      <c r="B37" s="30"/>
      <c r="C37" s="30"/>
      <c r="D37" s="30"/>
      <c r="E37" s="30"/>
      <c r="F37" s="30"/>
      <c r="G37" s="31"/>
    </row>
    <row r="38" spans="1:8" x14ac:dyDescent="0.3">
      <c r="A38" s="32"/>
      <c r="B38" s="33"/>
      <c r="C38" s="33"/>
      <c r="D38" s="33"/>
      <c r="E38" s="33"/>
      <c r="F38" s="33"/>
      <c r="G38" s="34"/>
    </row>
    <row r="39" spans="1:8" x14ac:dyDescent="0.3">
      <c r="A39" s="32"/>
      <c r="B39" s="33"/>
      <c r="C39" s="33"/>
      <c r="D39" s="33"/>
      <c r="E39" s="33"/>
      <c r="F39" s="33"/>
      <c r="G39" s="34"/>
    </row>
    <row r="40" spans="1:8" x14ac:dyDescent="0.3">
      <c r="A40" s="35"/>
      <c r="B40" s="36"/>
      <c r="C40" s="36"/>
      <c r="D40" s="36"/>
      <c r="E40" s="36"/>
      <c r="F40" s="36"/>
      <c r="G40" s="37"/>
    </row>
    <row r="42" spans="1:8" x14ac:dyDescent="0.3">
      <c r="B42" s="27" t="s">
        <v>0</v>
      </c>
      <c r="C42" s="27"/>
      <c r="D42" s="27"/>
      <c r="E42" s="27"/>
      <c r="F42" s="27"/>
      <c r="G42" s="6"/>
    </row>
    <row r="43" spans="1:8" x14ac:dyDescent="0.3">
      <c r="B43" s="7"/>
      <c r="C43" s="8"/>
      <c r="D43" s="17"/>
      <c r="F43" s="7"/>
      <c r="G43" s="2"/>
    </row>
    <row r="44" spans="1:8" x14ac:dyDescent="0.3">
      <c r="F44" s="1" t="s">
        <v>2</v>
      </c>
      <c r="G44" s="6"/>
    </row>
  </sheetData>
  <mergeCells count="44">
    <mergeCell ref="A4:G4"/>
    <mergeCell ref="F5:G5"/>
    <mergeCell ref="B42:F42"/>
    <mergeCell ref="A34:G34"/>
    <mergeCell ref="A35:G35"/>
    <mergeCell ref="A8:G8"/>
    <mergeCell ref="A37:G40"/>
    <mergeCell ref="A5:E5"/>
    <mergeCell ref="D7:E7"/>
    <mergeCell ref="A9:A12"/>
    <mergeCell ref="B9:B12"/>
    <mergeCell ref="C9:C10"/>
    <mergeCell ref="A17:A18"/>
    <mergeCell ref="B17:B18"/>
    <mergeCell ref="C17:C18"/>
    <mergeCell ref="A19:G19"/>
    <mergeCell ref="C11:C12"/>
    <mergeCell ref="A13:A14"/>
    <mergeCell ref="B13:B14"/>
    <mergeCell ref="C13:C14"/>
    <mergeCell ref="A15:A16"/>
    <mergeCell ref="B15:B16"/>
    <mergeCell ref="C15:C16"/>
    <mergeCell ref="A20:A23"/>
    <mergeCell ref="B20:B23"/>
    <mergeCell ref="C20:C21"/>
    <mergeCell ref="C22:C23"/>
    <mergeCell ref="A24:A25"/>
    <mergeCell ref="B24:B25"/>
    <mergeCell ref="C24:C25"/>
    <mergeCell ref="A32:F32"/>
    <mergeCell ref="F26:F27"/>
    <mergeCell ref="G26:G27"/>
    <mergeCell ref="A28:A29"/>
    <mergeCell ref="B28:B29"/>
    <mergeCell ref="C28:C29"/>
    <mergeCell ref="A30:A31"/>
    <mergeCell ref="B30:B31"/>
    <mergeCell ref="C30:C31"/>
    <mergeCell ref="A26:A27"/>
    <mergeCell ref="B26:B27"/>
    <mergeCell ref="C26:C27"/>
    <mergeCell ref="D26:D27"/>
    <mergeCell ref="E26:E27"/>
  </mergeCells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2024-05-29T09:37:03Z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{783C1269-4627-4DE3-A0D2-4BD1C94FA03F}</vt:lpwstr>
  </property>
  <property fmtid="{D5CDD505-2E9C-101B-9397-08002B2CF9AE}" pid="3" name="DLPManualFileClassificationLastModifiedBy">
    <vt:lpwstr>BOG0\g.gogiberidze</vt:lpwstr>
  </property>
  <property fmtid="{D5CDD505-2E9C-101B-9397-08002B2CF9AE}" pid="4" name="DLPManualFileClassificationLastModificationDate">
    <vt:lpwstr>1616503517</vt:lpwstr>
  </property>
  <property fmtid="{D5CDD505-2E9C-101B-9397-08002B2CF9AE}" pid="5" name="DLPManualFileClassificationVersion">
    <vt:lpwstr>11.5.0.60</vt:lpwstr>
  </property>
</Properties>
</file>