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beridzeg\Desktop\New folder (6)\"/>
    </mc:Choice>
  </mc:AlternateContent>
  <xr:revisionPtr revIDLastSave="0" documentId="13_ncr:1_{0CDBBDFC-A5C2-4720-94A0-3CF99DB8835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6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3" i="1"/>
  <c r="D109" i="1"/>
  <c r="D110" i="1"/>
  <c r="D111" i="1"/>
  <c r="D112" i="1"/>
  <c r="D113" i="1"/>
  <c r="D114" i="1"/>
  <c r="D115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4" i="1"/>
  <c r="D93" i="1"/>
  <c r="D92" i="1"/>
  <c r="D91" i="1"/>
  <c r="D9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7" i="1"/>
  <c r="D88" i="1"/>
  <c r="D95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7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  <bk>
      <extLst>
        <ext uri="{3e2802c4-a4d2-4d8b-9148-e3be6c30e623}">
          <xlrd:rvb i="2"/>
        </ext>
      </extLst>
    </bk>
    <bk>
      <extLst>
        <ext uri="{3e2802c4-a4d2-4d8b-9148-e3be6c30e623}">
          <xlrd:rvb i="3"/>
        </ext>
      </extLst>
    </bk>
    <bk>
      <extLst>
        <ext uri="{3e2802c4-a4d2-4d8b-9148-e3be6c30e623}">
          <xlrd:rvb i="4"/>
        </ext>
      </extLst>
    </bk>
    <bk>
      <extLst>
        <ext uri="{3e2802c4-a4d2-4d8b-9148-e3be6c30e623}">
          <xlrd:rvb i="5"/>
        </ext>
      </extLst>
    </bk>
    <bk>
      <extLst>
        <ext uri="{3e2802c4-a4d2-4d8b-9148-e3be6c30e623}">
          <xlrd:rvb i="6"/>
        </ext>
      </extLst>
    </bk>
    <bk>
      <extLst>
        <ext uri="{3e2802c4-a4d2-4d8b-9148-e3be6c30e623}">
          <xlrd:rvb i="7"/>
        </ext>
      </extLst>
    </bk>
    <bk>
      <extLst>
        <ext uri="{3e2802c4-a4d2-4d8b-9148-e3be6c30e623}">
          <xlrd:rvb i="8"/>
        </ext>
      </extLst>
    </bk>
    <bk>
      <extLst>
        <ext uri="{3e2802c4-a4d2-4d8b-9148-e3be6c30e623}">
          <xlrd:rvb i="9"/>
        </ext>
      </extLst>
    </bk>
    <bk>
      <extLst>
        <ext uri="{3e2802c4-a4d2-4d8b-9148-e3be6c30e623}">
          <xlrd:rvb i="10"/>
        </ext>
      </extLst>
    </bk>
    <bk>
      <extLst>
        <ext uri="{3e2802c4-a4d2-4d8b-9148-e3be6c30e623}">
          <xlrd:rvb i="11"/>
        </ext>
      </extLst>
    </bk>
    <bk>
      <extLst>
        <ext uri="{3e2802c4-a4d2-4d8b-9148-e3be6c30e623}">
          <xlrd:rvb i="12"/>
        </ext>
      </extLst>
    </bk>
    <bk>
      <extLst>
        <ext uri="{3e2802c4-a4d2-4d8b-9148-e3be6c30e623}">
          <xlrd:rvb i="13"/>
        </ext>
      </extLst>
    </bk>
    <bk>
      <extLst>
        <ext uri="{3e2802c4-a4d2-4d8b-9148-e3be6c30e623}">
          <xlrd:rvb i="14"/>
        </ext>
      </extLst>
    </bk>
    <bk>
      <extLst>
        <ext uri="{3e2802c4-a4d2-4d8b-9148-e3be6c30e623}">
          <xlrd:rvb i="15"/>
        </ext>
      </extLst>
    </bk>
    <bk>
      <extLst>
        <ext uri="{3e2802c4-a4d2-4d8b-9148-e3be6c30e623}">
          <xlrd:rvb i="16"/>
        </ext>
      </extLst>
    </bk>
    <bk>
      <extLst>
        <ext uri="{3e2802c4-a4d2-4d8b-9148-e3be6c30e623}">
          <xlrd:rvb i="17"/>
        </ext>
      </extLst>
    </bk>
    <bk>
      <extLst>
        <ext uri="{3e2802c4-a4d2-4d8b-9148-e3be6c30e623}">
          <xlrd:rvb i="18"/>
        </ext>
      </extLst>
    </bk>
    <bk>
      <extLst>
        <ext uri="{3e2802c4-a4d2-4d8b-9148-e3be6c30e623}">
          <xlrd:rvb i="19"/>
        </ext>
      </extLst>
    </bk>
    <bk>
      <extLst>
        <ext uri="{3e2802c4-a4d2-4d8b-9148-e3be6c30e623}">
          <xlrd:rvb i="20"/>
        </ext>
      </extLst>
    </bk>
    <bk>
      <extLst>
        <ext uri="{3e2802c4-a4d2-4d8b-9148-e3be6c30e623}">
          <xlrd:rvb i="21"/>
        </ext>
      </extLst>
    </bk>
    <bk>
      <extLst>
        <ext uri="{3e2802c4-a4d2-4d8b-9148-e3be6c30e623}">
          <xlrd:rvb i="22"/>
        </ext>
      </extLst>
    </bk>
    <bk>
      <extLst>
        <ext uri="{3e2802c4-a4d2-4d8b-9148-e3be6c30e623}">
          <xlrd:rvb i="23"/>
        </ext>
      </extLst>
    </bk>
    <bk>
      <extLst>
        <ext uri="{3e2802c4-a4d2-4d8b-9148-e3be6c30e623}">
          <xlrd:rvb i="24"/>
        </ext>
      </extLst>
    </bk>
    <bk>
      <extLst>
        <ext uri="{3e2802c4-a4d2-4d8b-9148-e3be6c30e623}">
          <xlrd:rvb i="25"/>
        </ext>
      </extLst>
    </bk>
    <bk>
      <extLst>
        <ext uri="{3e2802c4-a4d2-4d8b-9148-e3be6c30e623}">
          <xlrd:rvb i="26"/>
        </ext>
      </extLst>
    </bk>
  </futureMetadata>
  <valueMetadata count="2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</valueMetadata>
</metadata>
</file>

<file path=xl/sharedStrings.xml><?xml version="1.0" encoding="utf-8"?>
<sst xmlns="http://schemas.openxmlformats.org/spreadsheetml/2006/main" count="184" uniqueCount="154">
  <si>
    <t>დასახელება</t>
  </si>
  <si>
    <t>სპეციფიკაცია</t>
  </si>
  <si>
    <t>ერთჯერადი საპარსი</t>
  </si>
  <si>
    <t>bic</t>
  </si>
  <si>
    <t>ჭურჭლის სარეცხი ღრუბელი</t>
  </si>
  <si>
    <t>ღრუბელი ტეფლონის ზედაპირით,ზომა 9,5X6X2,5 (სარეცხი ღრუბელი)</t>
  </si>
  <si>
    <t>ყურის ჩხირი</t>
  </si>
  <si>
    <t>60 ცალიანი შეფუთვით</t>
  </si>
  <si>
    <t>კედლის საათი</t>
  </si>
  <si>
    <t>დამკვეთთან შეთანხმებით</t>
  </si>
  <si>
    <t>სასწორი</t>
  </si>
  <si>
    <t>ხელთათმანი რეზინის საშუალო – L</t>
  </si>
  <si>
    <t>ხელთათმანი რეზინის საშუალო - M</t>
  </si>
  <si>
    <t>ხელთათმანი რეზინის საშუალო - S</t>
  </si>
  <si>
    <t>ხელთათმანი ნაჭრის წყვილი, ყვითელი მუშების</t>
  </si>
  <si>
    <t>წყვილი,ყვითელი,მუშების</t>
  </si>
  <si>
    <t>ხელსახოცი Z</t>
  </si>
  <si>
    <t>200 ცალიანი შეკვრა, 300 გრ. 0.21სმ x 0,22, ორ შრიანი დაწეპებული</t>
  </si>
  <si>
    <t>საპირფარეშოს ჩამოსაკიდი ქაღალდი</t>
  </si>
  <si>
    <t>მუყაოს შიდა გულით,შუა გულის ნახვრეტი 6სმ, განი 10,5. რულონის წონა 300 გრ. სიგრძე არანაკლებ 100 მეტრი. ორ ფენიანი,პერფორირებული 12,5 სმ (ჭრილის ზომა)</t>
  </si>
  <si>
    <t>საპირფარეშოს ქაღალდი</t>
  </si>
  <si>
    <t>ობუხოვი</t>
  </si>
  <si>
    <t>სამედიცინო ზეწარი (ტაფჩანის ქაღალდი)</t>
  </si>
  <si>
    <t>100 მეტრიანი,ყოველ 50სმ-ში უნდა ჰქონდეს პერფორაცია,სიგანე 0,50სმ, რულონის წინა 1.7 კგ</t>
  </si>
  <si>
    <t>ხელსახოცი რულონი</t>
  </si>
  <si>
    <t>ხელსახოცი სოლო რულონი</t>
  </si>
  <si>
    <t>სველი სალფეთქი Compact - 120 ცალიანი</t>
  </si>
  <si>
    <t>Compact - არანაკლებ 120 ცალიანი</t>
  </si>
  <si>
    <t>სარეცხი ქლორი ჰიგი, ან მსგავსი სპეციფიკაციის</t>
  </si>
  <si>
    <t>ლიმნის არომატით, მოცულობა არანაკლებ 1 ლიტრიანი</t>
  </si>
  <si>
    <t>საპირფარეშოს ქლორი ჰიგი, ან მსგავსი სპეციფიკაციის</t>
  </si>
  <si>
    <t>გელი არანაკლებ 750 მლ domestosi</t>
  </si>
  <si>
    <t>საპირფარეშოს აეროზოლი ეკო, ან მსგავსი სპეციფიკაციის</t>
  </si>
  <si>
    <t>ჰაერის გამწმენდი დეზადორი, 300 მლ (ფლაკონი)გაფრქვევის ფუნქციით</t>
  </si>
  <si>
    <t>სახეხი საშუალება რაქშა, ან მსგავსი სპეციფიკაციის</t>
  </si>
  <si>
    <t>არანაკლებ 500 გრ-იანი</t>
  </si>
  <si>
    <t>სახეხი მავთული</t>
  </si>
  <si>
    <t>ჟელე არათხევადი ჭურჭლის 250გრ</t>
  </si>
  <si>
    <t>მოცულობა არანაკლებ 250 გრ</t>
  </si>
  <si>
    <t>სიფი კრემი ან მსგავსი სპეციფიკაციის</t>
  </si>
  <si>
    <t>500 მლ</t>
  </si>
  <si>
    <t>საპონი თხევადი 500 მლ ხელის</t>
  </si>
  <si>
    <t>არანაკლებ 500 მლ-იანი</t>
  </si>
  <si>
    <t>საპონი თხევადი</t>
  </si>
  <si>
    <t>არანაკლებ 5 ლიტრიანი,ხელის</t>
  </si>
  <si>
    <t>სახეხი "კომეტი" ან მსგავსი სპეციფიკაციის</t>
  </si>
  <si>
    <t>არანაკლებ 475 გრ</t>
  </si>
  <si>
    <t>ჟელე Fairy ჭურჭლის ან მსგავსი სპეციფიკაციის</t>
  </si>
  <si>
    <t>არანაკლებ 500გრ შეფუთვით</t>
  </si>
  <si>
    <t>სარეცხი ფხვნილი</t>
  </si>
  <si>
    <t>სარეცხი მანქანისთვის(ავტომატი),ფერადი ქსოვილის,5-10 კგ შეფუთვით</t>
  </si>
  <si>
    <t>სარეცხი ფხვნილი საბავშვო</t>
  </si>
  <si>
    <t>იატაკის საწმენდი სითხე</t>
  </si>
  <si>
    <t>არანაკლებ 1 ლიტრიანი შეფუთვით</t>
  </si>
  <si>
    <t>ტუალეტის მჟავა</t>
  </si>
  <si>
    <t>ჰიდროქლორიდი მჟავა - 600 გრ</t>
  </si>
  <si>
    <t>საპონი სეიფგარდი</t>
  </si>
  <si>
    <t>100 გრ</t>
  </si>
  <si>
    <t>საწმენდი ავეჯის ჩირტონი</t>
  </si>
  <si>
    <t>100 მლ</t>
  </si>
  <si>
    <t>მილების საწმენდი სითხე</t>
  </si>
  <si>
    <t>კანალიზაციის მილების და სხვადასხვა საცობების ეფექტური წმენდის საშუალება</t>
  </si>
  <si>
    <t>კალგონი ან მსგავსი სპეციფიკაციის</t>
  </si>
  <si>
    <t>500მლ</t>
  </si>
  <si>
    <t>მინის და სარკის ზედაპირის საწმენდი სითხე</t>
  </si>
  <si>
    <t>სურნელოვანი, მოცულობა არანაკლებ 500 მლ.შეფუთვით, შეფუთვაზე უნდა იყოს ვარგისიანობის ვადა,რომელიც უნდა იყოს ძალაში არანაკლებ საქონლის მიწოდებიდან 1 წელი,შეკითხვაზე უნდა იკითხებოდეს მისი დანიშნულება.</t>
  </si>
  <si>
    <t>აცეტონი ფრჩხილის</t>
  </si>
  <si>
    <t>ფრჩხილზე ლაქის მოსაშორებელი</t>
  </si>
  <si>
    <t>მაგიდის საწმენდი ტილო</t>
  </si>
  <si>
    <t>მაგიდის საწმენდი ტილო,ზომა 38X40სმ</t>
  </si>
  <si>
    <t>მინის საწმენდი ნაჭერი ცისფერი</t>
  </si>
  <si>
    <t>35x35</t>
  </si>
  <si>
    <t>იატაკის ტილო (ჩისტულია)</t>
  </si>
  <si>
    <t>80x60</t>
  </si>
  <si>
    <t>იატაკის ტილო ვარდისფერი</t>
  </si>
  <si>
    <t>ზომა 60*80</t>
  </si>
  <si>
    <t>მოპის აპარატი</t>
  </si>
  <si>
    <t>იატაკის ჯოხი მოპის</t>
  </si>
  <si>
    <t>იატაკის საწმენდი ჯოხი პლასმასის (ზგონი)</t>
  </si>
  <si>
    <t>იატაკის სახეხი ჯაგრისი ჯოხით</t>
  </si>
  <si>
    <t>რბილი სახეხი ჩოთქი თავისი ჯოხით ( შეიძლება რკინა)</t>
  </si>
  <si>
    <t>გასაშლელი ჯოხი ჩოთქით აბლაბუდებისთვის</t>
  </si>
  <si>
    <t>2მ</t>
  </si>
  <si>
    <t>იატაკის საწმენდი ჯოხი</t>
  </si>
  <si>
    <t>ბამბუკის , ე.წ. პოლის ჯოხი</t>
  </si>
  <si>
    <t>უხეში ჩოთქი</t>
  </si>
  <si>
    <t>იატაკის საწმენდი ჯოხი უხეში ჩოთქით</t>
  </si>
  <si>
    <t>აქანდაზი ცოცხით</t>
  </si>
  <si>
    <t>აქანდაზი ცოცხის გარეშე</t>
  </si>
  <si>
    <t>ცოცხი - არ გამოიყენოთ დაწესებულებაში, მხოლოდ შენობის გარე სივრცეებზე</t>
  </si>
  <si>
    <t>ე.წ. ქართული ცოცხი</t>
  </si>
  <si>
    <t>ფანჯრის საწმენდი ჯოხი 2 მ</t>
  </si>
  <si>
    <t>არანაკლებ 2 მეტრიანი</t>
  </si>
  <si>
    <t>უნიტაზის საწმენდი ჩოთქი</t>
  </si>
  <si>
    <t>სახეხეხი ჯაგრისი ხელის მოსაკიდებლით</t>
  </si>
  <si>
    <t>ტენმედეგი წინსაფარი გრძელი შარვალიც რომ დაიცვას
სასტერილიზაციოში, ნარჩენებეის მართვაში და ა.შ</t>
  </si>
  <si>
    <t>ერთჯერადი წინსაფარი</t>
  </si>
  <si>
    <t>შესასხურებელი ზედაპირების სადეზინფ. ხსნარისთვის</t>
  </si>
  <si>
    <t>კონტეინერები წამლების კარადებისთვის, სიმაღლით დაბალი 300 მლ</t>
  </si>
  <si>
    <t>კონტეინერი 500 მლ</t>
  </si>
  <si>
    <t>კონტეინერები თავსახურით 3 ლიტრიანი</t>
  </si>
  <si>
    <t>კონტეინერები თავსახურით - 5ლ</t>
  </si>
  <si>
    <t>კონტეინერები 10 ლიტრიანი სიმაღლე 25სმ</t>
  </si>
  <si>
    <t>კონტეინერი თავსახურით გამჭვირვალე 20 ლიტ 40*25*25</t>
  </si>
  <si>
    <t>კონტეინერი თავსახურით გამჭვირვალ 30 ლიტ</t>
  </si>
  <si>
    <t>კონტეინერები 40 ლიტრიანი</t>
  </si>
  <si>
    <t>კონტეინერები 50 ლიტრიანი მაგ:სუდნოებისთვის</t>
  </si>
  <si>
    <t>კონტეინერის სასტერილიზაციოსთვის 45*30*20 ზომა</t>
  </si>
  <si>
    <t>კონტეინერი სახურავის გარეშე 300მლ</t>
  </si>
  <si>
    <t>კონტეინერი სახურავის გარეშე 500მლ</t>
  </si>
  <si>
    <t>ვედრო სადეზინფექციო ხსნარის მოსამზადებლად 5 ლიტრიანი</t>
  </si>
  <si>
    <t>სათლი 10ლ თავსახურით</t>
  </si>
  <si>
    <t>სათლი 20ლ თავსახურით</t>
  </si>
  <si>
    <t>სათლის 50ლ თავსახურით მაგ: სუდნოებისთვის</t>
  </si>
  <si>
    <t xml:space="preserve">კონტეინერი შავი  </t>
  </si>
  <si>
    <t>10L</t>
  </si>
  <si>
    <t>20L</t>
  </si>
  <si>
    <t>კონტეინერი შავი პედლით</t>
  </si>
  <si>
    <t>30L</t>
  </si>
  <si>
    <t>50L</t>
  </si>
  <si>
    <t>60L</t>
  </si>
  <si>
    <t>120L</t>
  </si>
  <si>
    <t>კონტეინერი ყვითელი</t>
  </si>
  <si>
    <t>5L</t>
  </si>
  <si>
    <t>კონტეინერი ყვითელი პედლით</t>
  </si>
  <si>
    <t>კონტეინერი ყავისფერი</t>
  </si>
  <si>
    <t>პარკი (ყავისფერი)</t>
  </si>
  <si>
    <t>55*60 სმ (35ლ) 70 მკმ</t>
  </si>
  <si>
    <t>პარკი (ყვითელი)</t>
  </si>
  <si>
    <t>70*90 სმ (90ლ) 70 მკმ</t>
  </si>
  <si>
    <t>80*110 სმ (120ლ) 70 მკმ</t>
  </si>
  <si>
    <t>პარკი (შავი)</t>
  </si>
  <si>
    <t>55*60 სმ (35ლ) 10 მკმ</t>
  </si>
  <si>
    <t>70*90 სმ (90ლ) 17 მკმ</t>
  </si>
  <si>
    <t>პარკი (თეთრი)</t>
  </si>
  <si>
    <t>65*100 სმ (90ლ) 17 მკმ</t>
  </si>
  <si>
    <t>მოპის ტილო წითელი   60x80</t>
  </si>
  <si>
    <t>მოპის ტილო მწვანე   60x80</t>
  </si>
  <si>
    <t>ზედაპირების ტილო წითელი   60x80</t>
  </si>
  <si>
    <t>მოპის ტილო ლურჯი  60x80</t>
  </si>
  <si>
    <t>მოპის ტილო ყვითელი   60x80</t>
  </si>
  <si>
    <t>მოპის ტილო თეთრი  60x80</t>
  </si>
  <si>
    <t>ზედაპირების ტილო თეთრი 40x40</t>
  </si>
  <si>
    <t>ზედაპირების ტილო ლურჯი  40x40</t>
  </si>
  <si>
    <t>ზედაპირების ტილო მწვანე 40x40</t>
  </si>
  <si>
    <t>ზედაპირების ტილო ყვითელი 40x40</t>
  </si>
  <si>
    <t>იატაკის ტილო ლურჯი  50სმ</t>
  </si>
  <si>
    <t>იატაკის ტილო მწვანე 50 სმ</t>
  </si>
  <si>
    <t>იატაკის ტილო ყვითელი 50 სმ</t>
  </si>
  <si>
    <t>იატაკის ტილო წითელი 50</t>
  </si>
  <si>
    <t>იატაკის ტილო თეთრი 50 სმ</t>
  </si>
  <si>
    <t>წლის მანძილზე სავარაუდო შესაკვეთი რაოდენობა</t>
  </si>
  <si>
    <t>ერთ. ფასი (ლარი)</t>
  </si>
  <si>
    <t>სულ ჯამი მისამართებზე დარიგებით
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</si>
</sst>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2" fillId="0" borderId="1" xfId="1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3" fontId="0" fillId="0" borderId="1" xfId="0" applyNumberFormat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22/10/relationships/richValueRel" Target="richData/richValueRel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06/relationships/rdRichValueTypes" Target="richData/rdRichValueTypes.xml"/><Relationship Id="rId5" Type="http://schemas.openxmlformats.org/officeDocument/2006/relationships/styles" Target="styles.xml"/><Relationship Id="rId10" Type="http://schemas.microsoft.com/office/2017/06/relationships/rdRichValueStructure" Target="richData/rdrichvaluestructure.xml"/><Relationship Id="rId4" Type="http://schemas.openxmlformats.org/officeDocument/2006/relationships/theme" Target="theme/theme1.xml"/><Relationship Id="rId9" Type="http://schemas.microsoft.com/office/2017/06/relationships/rdRichValue" Target="richData/rdrichvalue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zberoshvili\Desktop\&#4321;&#4304;&#4315;&#4308;&#4323;&#4320;&#4316;&#4308;&#4317;.xlsx" TargetMode="External"/><Relationship Id="rId1" Type="http://schemas.openxmlformats.org/officeDocument/2006/relationships/externalLinkPath" Target="/Users/zberoshvili/Desktop/&#4321;&#4304;&#4315;&#4308;&#4323;&#4320;&#4316;&#4308;&#4317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zberoshvili\Desktop\file\&#4321;&#4304;&#4315;&#4308;&#4323;&#4320;&#4316;&#4308;&#4317;,%20&#4318;&#4304;&#4320;&#4313;&#4308;&#4305;&#4312;,%20&#4313;&#4317;&#4316;&#4322;&#4308;&#4312;&#4316;&#4308;&#4320;&#4308;&#4305;&#4312;%2027.03.2024%20(1).xlsx" TargetMode="External"/><Relationship Id="rId1" Type="http://schemas.openxmlformats.org/officeDocument/2006/relationships/externalLinkPath" Target="/Users/zberoshvili/Desktop/file/&#4321;&#4304;&#4315;&#4308;&#4323;&#4320;&#4316;&#4308;&#4317;,%20&#4318;&#4304;&#4320;&#4313;&#4308;&#4305;&#4312;,%20&#4313;&#4317;&#4316;&#4322;&#4308;&#4312;&#4316;&#4308;&#4320;&#4308;&#4305;&#4312;%2027.03.202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>
        <row r="2">
          <cell r="D2">
            <v>14520</v>
          </cell>
        </row>
        <row r="3">
          <cell r="D3">
            <v>9180</v>
          </cell>
        </row>
        <row r="4">
          <cell r="D4">
            <v>252</v>
          </cell>
        </row>
        <row r="5">
          <cell r="D5">
            <v>300</v>
          </cell>
        </row>
        <row r="6">
          <cell r="D6">
            <v>24</v>
          </cell>
        </row>
        <row r="8">
          <cell r="D8">
            <v>9984</v>
          </cell>
        </row>
        <row r="9">
          <cell r="D9">
            <v>4500</v>
          </cell>
        </row>
        <row r="10">
          <cell r="D10">
            <v>2256</v>
          </cell>
        </row>
        <row r="11">
          <cell r="D11">
            <v>149868</v>
          </cell>
        </row>
        <row r="12">
          <cell r="D12">
            <v>24912</v>
          </cell>
        </row>
        <row r="13">
          <cell r="D13">
            <v>34428</v>
          </cell>
        </row>
        <row r="14">
          <cell r="D14">
            <v>3876</v>
          </cell>
        </row>
        <row r="15">
          <cell r="D15">
            <v>6312</v>
          </cell>
        </row>
        <row r="16">
          <cell r="D16">
            <v>2916</v>
          </cell>
        </row>
        <row r="17">
          <cell r="D17">
            <v>16908</v>
          </cell>
        </row>
        <row r="18">
          <cell r="D18">
            <v>8904</v>
          </cell>
        </row>
        <row r="19">
          <cell r="D19">
            <v>5652</v>
          </cell>
        </row>
        <row r="20">
          <cell r="D20">
            <v>2844</v>
          </cell>
        </row>
        <row r="21">
          <cell r="D21">
            <v>6876</v>
          </cell>
        </row>
        <row r="22">
          <cell r="D22">
            <v>1092</v>
          </cell>
        </row>
        <row r="23">
          <cell r="D23">
            <v>1116</v>
          </cell>
        </row>
        <row r="24">
          <cell r="D24">
            <v>876</v>
          </cell>
        </row>
        <row r="25">
          <cell r="D25">
            <v>2196</v>
          </cell>
        </row>
        <row r="26">
          <cell r="D26">
            <v>1176</v>
          </cell>
        </row>
        <row r="27">
          <cell r="D27">
            <v>2184</v>
          </cell>
        </row>
        <row r="28">
          <cell r="D28">
            <v>492</v>
          </cell>
        </row>
        <row r="29">
          <cell r="D29">
            <v>132</v>
          </cell>
        </row>
        <row r="30">
          <cell r="D30">
            <v>1608</v>
          </cell>
        </row>
        <row r="31">
          <cell r="D31">
            <v>1392</v>
          </cell>
        </row>
        <row r="32">
          <cell r="D32">
            <v>156</v>
          </cell>
        </row>
        <row r="33">
          <cell r="D33">
            <v>132</v>
          </cell>
        </row>
        <row r="34">
          <cell r="D34">
            <v>648</v>
          </cell>
        </row>
        <row r="35">
          <cell r="D35">
            <v>432</v>
          </cell>
        </row>
        <row r="36">
          <cell r="D36">
            <v>1368</v>
          </cell>
        </row>
        <row r="37">
          <cell r="D37">
            <v>60</v>
          </cell>
        </row>
        <row r="38">
          <cell r="D38">
            <v>8376</v>
          </cell>
        </row>
        <row r="39">
          <cell r="D39">
            <v>2808</v>
          </cell>
        </row>
        <row r="40">
          <cell r="D40">
            <v>2376</v>
          </cell>
        </row>
        <row r="41">
          <cell r="D41">
            <v>3276</v>
          </cell>
        </row>
        <row r="42">
          <cell r="D42">
            <v>3108</v>
          </cell>
        </row>
        <row r="43">
          <cell r="D43">
            <v>2568</v>
          </cell>
        </row>
        <row r="44">
          <cell r="D44">
            <v>2748</v>
          </cell>
        </row>
        <row r="45">
          <cell r="D45">
            <v>2580</v>
          </cell>
        </row>
        <row r="46">
          <cell r="D46">
            <v>2880</v>
          </cell>
        </row>
        <row r="47">
          <cell r="D47">
            <v>2760</v>
          </cell>
        </row>
        <row r="48">
          <cell r="D48">
            <v>2700</v>
          </cell>
        </row>
        <row r="49">
          <cell r="D49">
            <v>3060</v>
          </cell>
        </row>
        <row r="50">
          <cell r="D50">
            <v>2148</v>
          </cell>
        </row>
        <row r="51">
          <cell r="D51">
            <v>2184</v>
          </cell>
        </row>
        <row r="52">
          <cell r="D52">
            <v>2256</v>
          </cell>
        </row>
        <row r="53">
          <cell r="D53">
            <v>2184</v>
          </cell>
        </row>
        <row r="54">
          <cell r="D54">
            <v>2040</v>
          </cell>
        </row>
        <row r="55">
          <cell r="D55">
            <v>1800</v>
          </cell>
        </row>
        <row r="56">
          <cell r="D56">
            <v>540</v>
          </cell>
        </row>
        <row r="57">
          <cell r="D57">
            <v>1056</v>
          </cell>
        </row>
        <row r="58">
          <cell r="D58">
            <v>1068</v>
          </cell>
        </row>
        <row r="59">
          <cell r="D59">
            <v>288</v>
          </cell>
        </row>
        <row r="60">
          <cell r="D60">
            <v>264</v>
          </cell>
        </row>
        <row r="61">
          <cell r="D61">
            <v>348</v>
          </cell>
        </row>
        <row r="62">
          <cell r="D62">
            <v>192</v>
          </cell>
        </row>
        <row r="63">
          <cell r="D63">
            <v>204</v>
          </cell>
        </row>
        <row r="64">
          <cell r="D64">
            <v>636</v>
          </cell>
        </row>
        <row r="65">
          <cell r="D65">
            <v>0</v>
          </cell>
        </row>
        <row r="66">
          <cell r="D66">
            <v>168</v>
          </cell>
        </row>
        <row r="67">
          <cell r="D67">
            <v>204</v>
          </cell>
        </row>
        <row r="68">
          <cell r="D68">
            <v>468</v>
          </cell>
        </row>
        <row r="69">
          <cell r="D69">
            <v>276</v>
          </cell>
        </row>
        <row r="70">
          <cell r="D70">
            <v>432</v>
          </cell>
        </row>
        <row r="72">
          <cell r="D72">
            <v>2904</v>
          </cell>
        </row>
        <row r="73">
          <cell r="D73">
            <v>1464</v>
          </cell>
        </row>
        <row r="74">
          <cell r="D74">
            <v>672</v>
          </cell>
        </row>
        <row r="75">
          <cell r="D75">
            <v>660</v>
          </cell>
        </row>
        <row r="76">
          <cell r="D76">
            <v>960</v>
          </cell>
        </row>
        <row r="77">
          <cell r="D77">
            <v>1248</v>
          </cell>
        </row>
        <row r="78">
          <cell r="D78">
            <v>576</v>
          </cell>
        </row>
        <row r="79">
          <cell r="D79">
            <v>360</v>
          </cell>
        </row>
        <row r="80">
          <cell r="D80">
            <v>180</v>
          </cell>
        </row>
        <row r="81">
          <cell r="D81">
            <v>120</v>
          </cell>
        </row>
        <row r="82">
          <cell r="D82">
            <v>216</v>
          </cell>
        </row>
        <row r="83">
          <cell r="D83">
            <v>144</v>
          </cell>
        </row>
        <row r="84">
          <cell r="D84">
            <v>240</v>
          </cell>
        </row>
        <row r="85">
          <cell r="D85">
            <v>300</v>
          </cell>
        </row>
        <row r="87">
          <cell r="D87">
            <v>300</v>
          </cell>
        </row>
        <row r="88">
          <cell r="D88">
            <v>300</v>
          </cell>
        </row>
        <row r="90">
          <cell r="D90">
            <v>30480</v>
          </cell>
        </row>
        <row r="91">
          <cell r="D91">
            <v>101400</v>
          </cell>
        </row>
        <row r="92">
          <cell r="D92">
            <v>94800</v>
          </cell>
        </row>
        <row r="93">
          <cell r="D93">
            <v>59040</v>
          </cell>
        </row>
        <row r="94">
          <cell r="D94">
            <v>389520</v>
          </cell>
        </row>
        <row r="95">
          <cell r="D95">
            <v>363120</v>
          </cell>
        </row>
        <row r="96">
          <cell r="D96">
            <v>41040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სამეურნეო, პარკები"/>
    </sheetNames>
    <sheetDataSet>
      <sheetData sheetId="0">
        <row r="92">
          <cell r="O92">
            <v>3168</v>
          </cell>
        </row>
        <row r="93">
          <cell r="O93">
            <v>3168</v>
          </cell>
        </row>
        <row r="94">
          <cell r="O94">
            <v>3168</v>
          </cell>
        </row>
        <row r="95">
          <cell r="O95">
            <v>3168</v>
          </cell>
        </row>
        <row r="96">
          <cell r="O96">
            <v>2100</v>
          </cell>
        </row>
        <row r="97">
          <cell r="O97">
            <v>984</v>
          </cell>
        </row>
        <row r="98">
          <cell r="O98">
            <v>223</v>
          </cell>
        </row>
        <row r="99">
          <cell r="O99">
            <v>134</v>
          </cell>
        </row>
        <row r="100">
          <cell r="O100">
            <v>491</v>
          </cell>
        </row>
        <row r="101">
          <cell r="O101">
            <v>56</v>
          </cell>
        </row>
        <row r="102">
          <cell r="O102">
            <v>51</v>
          </cell>
        </row>
        <row r="103">
          <cell r="O103">
            <v>85</v>
          </cell>
        </row>
        <row r="104">
          <cell r="O104">
            <v>100</v>
          </cell>
        </row>
        <row r="105">
          <cell r="O105">
            <v>150</v>
          </cell>
        </row>
        <row r="106">
          <cell r="O106">
            <v>41</v>
          </cell>
        </row>
        <row r="107">
          <cell r="O107">
            <v>371</v>
          </cell>
        </row>
        <row r="108">
          <cell r="O108">
            <v>82</v>
          </cell>
        </row>
        <row r="109">
          <cell r="O109">
            <v>49</v>
          </cell>
        </row>
        <row r="110">
          <cell r="O110">
            <v>89</v>
          </cell>
        </row>
      </sheetData>
    </sheetDataSet>
  </externalBook>
</externalLink>
</file>

<file path=xl/richData/_rels/richValueRel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7">
  <rv s="0">
    <v>0</v>
    <v>5</v>
  </rv>
  <rv s="0">
    <v>1</v>
    <v>5</v>
  </rv>
  <rv s="0">
    <v>2</v>
    <v>5</v>
  </rv>
  <rv s="0">
    <v>3</v>
    <v>5</v>
  </rv>
  <rv s="0">
    <v>4</v>
    <v>5</v>
  </rv>
  <rv s="0">
    <v>5</v>
    <v>5</v>
  </rv>
  <rv s="0">
    <v>6</v>
    <v>5</v>
  </rv>
  <rv s="0">
    <v>7</v>
    <v>5</v>
  </rv>
  <rv s="0">
    <v>8</v>
    <v>5</v>
  </rv>
  <rv s="0">
    <v>9</v>
    <v>5</v>
  </rv>
  <rv s="0">
    <v>10</v>
    <v>5</v>
  </rv>
  <rv s="0">
    <v>11</v>
    <v>5</v>
  </rv>
  <rv s="0">
    <v>12</v>
    <v>5</v>
  </rv>
  <rv s="0">
    <v>13</v>
    <v>5</v>
  </rv>
  <rv s="0">
    <v>14</v>
    <v>5</v>
  </rv>
  <rv s="0">
    <v>15</v>
    <v>5</v>
  </rv>
  <rv s="0">
    <v>16</v>
    <v>5</v>
  </rv>
  <rv s="0">
    <v>17</v>
    <v>5</v>
  </rv>
  <rv s="0">
    <v>18</v>
    <v>5</v>
  </rv>
  <rv s="0">
    <v>19</v>
    <v>5</v>
  </rv>
  <rv s="0">
    <v>20</v>
    <v>5</v>
  </rv>
  <rv s="0">
    <v>21</v>
    <v>5</v>
  </rv>
  <rv s="0">
    <v>22</v>
    <v>5</v>
  </rv>
  <rv s="0">
    <v>23</v>
    <v>5</v>
  </rv>
  <rv s="0">
    <v>24</v>
    <v>5</v>
  </rv>
  <rv s="0">
    <v>25</v>
    <v>5</v>
  </rv>
  <rv s="0">
    <v>26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  <rel r:id="rId3"/>
  <rel r:id="rId4"/>
  <rel r:id="rId5"/>
  <rel r:id="rId6"/>
  <rel r:id="rId7"/>
  <rel r:id="rId8"/>
  <rel r:id="rId9"/>
  <rel r:id="rId10"/>
  <rel r:id="rId11"/>
  <rel r:id="rId12"/>
  <rel r:id="rId13"/>
  <rel r:id="rId14"/>
  <rel r:id="rId15"/>
  <rel r:id="rId16"/>
  <rel r:id="rId17"/>
  <rel r:id="rId18"/>
  <rel r:id="rId19"/>
  <rel r:id="rId20"/>
  <rel r:id="rId21"/>
  <rel r:id="rId22"/>
  <rel r:id="rId23"/>
  <rel r:id="rId24"/>
  <rel r:id="rId25"/>
  <rel r:id="rId26"/>
  <rel r:id="rId27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16"/>
  <sheetViews>
    <sheetView tabSelected="1" workbookViewId="0">
      <selection activeCell="F6" sqref="F6"/>
    </sheetView>
  </sheetViews>
  <sheetFormatPr defaultRowHeight="14.4" x14ac:dyDescent="0.3"/>
  <cols>
    <col min="1" max="1" width="4" style="4" bestFit="1" customWidth="1"/>
    <col min="2" max="2" width="24.33203125" customWidth="1"/>
    <col min="3" max="3" width="35.88671875" customWidth="1"/>
    <col min="4" max="4" width="25.88671875" customWidth="1"/>
    <col min="5" max="5" width="22.21875" customWidth="1"/>
    <col min="6" max="6" width="23.6640625" customWidth="1"/>
  </cols>
  <sheetData>
    <row r="2" spans="1:6" ht="60" x14ac:dyDescent="0.3">
      <c r="A2" s="5"/>
      <c r="B2" s="6" t="s">
        <v>0</v>
      </c>
      <c r="C2" s="6" t="s">
        <v>1</v>
      </c>
      <c r="D2" s="6" t="s">
        <v>151</v>
      </c>
      <c r="E2" s="6" t="s">
        <v>152</v>
      </c>
      <c r="F2" s="6" t="s">
        <v>153</v>
      </c>
    </row>
    <row r="3" spans="1:6" x14ac:dyDescent="0.3">
      <c r="A3" s="3">
        <v>1</v>
      </c>
      <c r="B3" s="1" t="s">
        <v>2</v>
      </c>
      <c r="C3" s="1" t="s">
        <v>3</v>
      </c>
      <c r="D3" s="1">
        <f>[1]Sheet1!D2</f>
        <v>14520</v>
      </c>
      <c r="E3" s="2"/>
      <c r="F3" s="7">
        <f>E3*D3</f>
        <v>0</v>
      </c>
    </row>
    <row r="4" spans="1:6" ht="24" x14ac:dyDescent="0.3">
      <c r="A4" s="3">
        <v>2</v>
      </c>
      <c r="B4" s="1" t="s">
        <v>4</v>
      </c>
      <c r="C4" s="1" t="s">
        <v>5</v>
      </c>
      <c r="D4" s="1">
        <f>[1]Sheet1!D3</f>
        <v>9180</v>
      </c>
      <c r="E4" s="2"/>
      <c r="F4" s="7">
        <f t="shared" ref="F4:F67" si="0">E4*D4</f>
        <v>0</v>
      </c>
    </row>
    <row r="5" spans="1:6" x14ac:dyDescent="0.3">
      <c r="A5" s="3">
        <v>3</v>
      </c>
      <c r="B5" s="1" t="s">
        <v>6</v>
      </c>
      <c r="C5" s="1" t="s">
        <v>7</v>
      </c>
      <c r="D5" s="1">
        <f>[1]Sheet1!D4</f>
        <v>252</v>
      </c>
      <c r="E5" s="2"/>
      <c r="F5" s="7">
        <f t="shared" si="0"/>
        <v>0</v>
      </c>
    </row>
    <row r="6" spans="1:6" x14ac:dyDescent="0.3">
      <c r="A6" s="3">
        <v>4</v>
      </c>
      <c r="B6" s="1" t="s">
        <v>8</v>
      </c>
      <c r="C6" s="1" t="s">
        <v>9</v>
      </c>
      <c r="D6" s="1">
        <f>[1]Sheet1!D5</f>
        <v>300</v>
      </c>
      <c r="E6" s="2"/>
      <c r="F6" s="7">
        <f t="shared" si="0"/>
        <v>0</v>
      </c>
    </row>
    <row r="7" spans="1:6" ht="23.55" customHeight="1" x14ac:dyDescent="0.3">
      <c r="A7" s="3">
        <v>5</v>
      </c>
      <c r="B7" s="1" t="s">
        <v>10</v>
      </c>
      <c r="C7" s="1" t="e" vm="1">
        <v>#VALUE!</v>
      </c>
      <c r="D7" s="1">
        <f>[1]Sheet1!D6</f>
        <v>24</v>
      </c>
      <c r="E7" s="2"/>
      <c r="F7" s="7">
        <f t="shared" si="0"/>
        <v>0</v>
      </c>
    </row>
    <row r="8" spans="1:6" ht="24" x14ac:dyDescent="0.3">
      <c r="A8" s="3">
        <v>6</v>
      </c>
      <c r="B8" s="1" t="s">
        <v>11</v>
      </c>
      <c r="C8" s="1" t="e" vm="2">
        <v>#VALUE!</v>
      </c>
      <c r="D8" s="1">
        <f>[1]Sheet1!D8</f>
        <v>9984</v>
      </c>
      <c r="E8" s="2"/>
      <c r="F8" s="7">
        <f t="shared" si="0"/>
        <v>0</v>
      </c>
    </row>
    <row r="9" spans="1:6" ht="24" x14ac:dyDescent="0.3">
      <c r="A9" s="3">
        <v>7</v>
      </c>
      <c r="B9" s="1" t="s">
        <v>12</v>
      </c>
      <c r="C9" s="1"/>
      <c r="D9" s="1">
        <f>[1]Sheet1!D9</f>
        <v>4500</v>
      </c>
      <c r="E9" s="2"/>
      <c r="F9" s="7">
        <f t="shared" si="0"/>
        <v>0</v>
      </c>
    </row>
    <row r="10" spans="1:6" ht="24" x14ac:dyDescent="0.3">
      <c r="A10" s="3">
        <v>8</v>
      </c>
      <c r="B10" s="1" t="s">
        <v>13</v>
      </c>
      <c r="C10" s="1"/>
      <c r="D10" s="1">
        <f>[1]Sheet1!D10</f>
        <v>2256</v>
      </c>
      <c r="E10" s="2"/>
      <c r="F10" s="7">
        <f t="shared" si="0"/>
        <v>0</v>
      </c>
    </row>
    <row r="11" spans="1:6" ht="24" x14ac:dyDescent="0.3">
      <c r="A11" s="3">
        <v>9</v>
      </c>
      <c r="B11" s="1" t="s">
        <v>14</v>
      </c>
      <c r="C11" s="1" t="s">
        <v>15</v>
      </c>
      <c r="D11" s="1">
        <f>[1]Sheet1!D11</f>
        <v>149868</v>
      </c>
      <c r="E11" s="2"/>
      <c r="F11" s="7">
        <f t="shared" si="0"/>
        <v>0</v>
      </c>
    </row>
    <row r="12" spans="1:6" ht="24" x14ac:dyDescent="0.3">
      <c r="A12" s="3">
        <v>10</v>
      </c>
      <c r="B12" s="1" t="s">
        <v>16</v>
      </c>
      <c r="C12" s="1" t="s">
        <v>17</v>
      </c>
      <c r="D12" s="1">
        <f>[1]Sheet1!D12</f>
        <v>24912</v>
      </c>
      <c r="E12" s="2"/>
      <c r="F12" s="7">
        <f t="shared" si="0"/>
        <v>0</v>
      </c>
    </row>
    <row r="13" spans="1:6" ht="60" x14ac:dyDescent="0.3">
      <c r="A13" s="3">
        <v>11</v>
      </c>
      <c r="B13" s="1" t="s">
        <v>18</v>
      </c>
      <c r="C13" s="1" t="s">
        <v>19</v>
      </c>
      <c r="D13" s="1">
        <f>[1]Sheet1!D13</f>
        <v>34428</v>
      </c>
      <c r="E13" s="2"/>
      <c r="F13" s="7">
        <f t="shared" si="0"/>
        <v>0</v>
      </c>
    </row>
    <row r="14" spans="1:6" x14ac:dyDescent="0.3">
      <c r="A14" s="3">
        <v>12</v>
      </c>
      <c r="B14" s="1" t="s">
        <v>20</v>
      </c>
      <c r="C14" s="1" t="s">
        <v>21</v>
      </c>
      <c r="D14" s="1">
        <f>[1]Sheet1!D14</f>
        <v>3876</v>
      </c>
      <c r="E14" s="2"/>
      <c r="F14" s="7">
        <f t="shared" si="0"/>
        <v>0</v>
      </c>
    </row>
    <row r="15" spans="1:6" ht="36" x14ac:dyDescent="0.3">
      <c r="A15" s="3">
        <v>13</v>
      </c>
      <c r="B15" s="1" t="s">
        <v>22</v>
      </c>
      <c r="C15" s="1" t="s">
        <v>23</v>
      </c>
      <c r="D15" s="1">
        <f>[1]Sheet1!D15</f>
        <v>6312</v>
      </c>
      <c r="E15" s="2"/>
      <c r="F15" s="7">
        <f t="shared" si="0"/>
        <v>0</v>
      </c>
    </row>
    <row r="16" spans="1:6" x14ac:dyDescent="0.3">
      <c r="A16" s="3">
        <v>14</v>
      </c>
      <c r="B16" s="1" t="s">
        <v>24</v>
      </c>
      <c r="C16" s="1" t="s">
        <v>25</v>
      </c>
      <c r="D16" s="1">
        <f>[1]Sheet1!D16</f>
        <v>2916</v>
      </c>
      <c r="E16" s="2"/>
      <c r="F16" s="7">
        <f t="shared" si="0"/>
        <v>0</v>
      </c>
    </row>
    <row r="17" spans="1:6" ht="24" x14ac:dyDescent="0.3">
      <c r="A17" s="3">
        <v>15</v>
      </c>
      <c r="B17" s="1" t="s">
        <v>26</v>
      </c>
      <c r="C17" s="1" t="s">
        <v>27</v>
      </c>
      <c r="D17" s="1">
        <f>[1]Sheet1!D17</f>
        <v>16908</v>
      </c>
      <c r="E17" s="2"/>
      <c r="F17" s="7">
        <f t="shared" si="0"/>
        <v>0</v>
      </c>
    </row>
    <row r="18" spans="1:6" ht="24" x14ac:dyDescent="0.3">
      <c r="A18" s="3">
        <v>16</v>
      </c>
      <c r="B18" s="1" t="s">
        <v>28</v>
      </c>
      <c r="C18" s="1" t="s">
        <v>29</v>
      </c>
      <c r="D18" s="1">
        <f>[1]Sheet1!D18</f>
        <v>8904</v>
      </c>
      <c r="E18" s="2"/>
      <c r="F18" s="7">
        <f t="shared" si="0"/>
        <v>0</v>
      </c>
    </row>
    <row r="19" spans="1:6" ht="24" x14ac:dyDescent="0.3">
      <c r="A19" s="3">
        <v>17</v>
      </c>
      <c r="B19" s="1" t="s">
        <v>30</v>
      </c>
      <c r="C19" s="1" t="s">
        <v>31</v>
      </c>
      <c r="D19" s="1">
        <f>[1]Sheet1!D19</f>
        <v>5652</v>
      </c>
      <c r="E19" s="2"/>
      <c r="F19" s="7">
        <f t="shared" si="0"/>
        <v>0</v>
      </c>
    </row>
    <row r="20" spans="1:6" ht="24" x14ac:dyDescent="0.3">
      <c r="A20" s="3">
        <v>18</v>
      </c>
      <c r="B20" s="1" t="s">
        <v>32</v>
      </c>
      <c r="C20" s="1" t="s">
        <v>33</v>
      </c>
      <c r="D20" s="1">
        <f>[1]Sheet1!D20</f>
        <v>2844</v>
      </c>
      <c r="E20" s="2"/>
      <c r="F20" s="7">
        <f t="shared" si="0"/>
        <v>0</v>
      </c>
    </row>
    <row r="21" spans="1:6" ht="24" x14ac:dyDescent="0.3">
      <c r="A21" s="3">
        <v>19</v>
      </c>
      <c r="B21" s="1" t="s">
        <v>34</v>
      </c>
      <c r="C21" s="1" t="s">
        <v>35</v>
      </c>
      <c r="D21" s="1">
        <f>[1]Sheet1!D21</f>
        <v>6876</v>
      </c>
      <c r="E21" s="2"/>
      <c r="F21" s="7">
        <f t="shared" si="0"/>
        <v>0</v>
      </c>
    </row>
    <row r="22" spans="1:6" x14ac:dyDescent="0.3">
      <c r="A22" s="3">
        <v>20</v>
      </c>
      <c r="B22" s="1" t="s">
        <v>36</v>
      </c>
      <c r="C22" s="1"/>
      <c r="D22" s="1">
        <f>[1]Sheet1!D22</f>
        <v>1092</v>
      </c>
      <c r="E22" s="2"/>
      <c r="F22" s="7">
        <f t="shared" si="0"/>
        <v>0</v>
      </c>
    </row>
    <row r="23" spans="1:6" ht="24" x14ac:dyDescent="0.3">
      <c r="A23" s="3">
        <v>21</v>
      </c>
      <c r="B23" s="1" t="s">
        <v>37</v>
      </c>
      <c r="C23" s="1" t="s">
        <v>38</v>
      </c>
      <c r="D23" s="1">
        <f>[1]Sheet1!D23</f>
        <v>1116</v>
      </c>
      <c r="E23" s="2"/>
      <c r="F23" s="7">
        <f t="shared" si="0"/>
        <v>0</v>
      </c>
    </row>
    <row r="24" spans="1:6" ht="24" x14ac:dyDescent="0.3">
      <c r="A24" s="3">
        <v>22</v>
      </c>
      <c r="B24" s="1" t="s">
        <v>39</v>
      </c>
      <c r="C24" s="1" t="s">
        <v>40</v>
      </c>
      <c r="D24" s="1">
        <f>[1]Sheet1!D24</f>
        <v>876</v>
      </c>
      <c r="E24" s="2"/>
      <c r="F24" s="7">
        <f t="shared" si="0"/>
        <v>0</v>
      </c>
    </row>
    <row r="25" spans="1:6" ht="24" x14ac:dyDescent="0.3">
      <c r="A25" s="3">
        <v>23</v>
      </c>
      <c r="B25" s="1" t="s">
        <v>41</v>
      </c>
      <c r="C25" s="1" t="s">
        <v>42</v>
      </c>
      <c r="D25" s="1">
        <f>[1]Sheet1!D25</f>
        <v>2196</v>
      </c>
      <c r="E25" s="2"/>
      <c r="F25" s="7">
        <f t="shared" si="0"/>
        <v>0</v>
      </c>
    </row>
    <row r="26" spans="1:6" x14ac:dyDescent="0.3">
      <c r="A26" s="3">
        <v>24</v>
      </c>
      <c r="B26" s="1" t="s">
        <v>43</v>
      </c>
      <c r="C26" s="1" t="s">
        <v>44</v>
      </c>
      <c r="D26" s="1">
        <f>[1]Sheet1!D26</f>
        <v>1176</v>
      </c>
      <c r="E26" s="2"/>
      <c r="F26" s="7">
        <f t="shared" si="0"/>
        <v>0</v>
      </c>
    </row>
    <row r="27" spans="1:6" ht="24" x14ac:dyDescent="0.3">
      <c r="A27" s="3">
        <v>25</v>
      </c>
      <c r="B27" s="1" t="s">
        <v>45</v>
      </c>
      <c r="C27" s="1" t="s">
        <v>46</v>
      </c>
      <c r="D27" s="1">
        <f>[1]Sheet1!D27</f>
        <v>2184</v>
      </c>
      <c r="E27" s="2"/>
      <c r="F27" s="7">
        <f t="shared" si="0"/>
        <v>0</v>
      </c>
    </row>
    <row r="28" spans="1:6" ht="24" x14ac:dyDescent="0.3">
      <c r="A28" s="3">
        <v>26</v>
      </c>
      <c r="B28" s="1" t="s">
        <v>47</v>
      </c>
      <c r="C28" s="1" t="s">
        <v>48</v>
      </c>
      <c r="D28" s="1">
        <f>[1]Sheet1!D28</f>
        <v>492</v>
      </c>
      <c r="E28" s="2"/>
      <c r="F28" s="7">
        <f t="shared" si="0"/>
        <v>0</v>
      </c>
    </row>
    <row r="29" spans="1:6" ht="24" x14ac:dyDescent="0.3">
      <c r="A29" s="3">
        <v>27</v>
      </c>
      <c r="B29" s="1" t="s">
        <v>49</v>
      </c>
      <c r="C29" s="1" t="s">
        <v>50</v>
      </c>
      <c r="D29" s="1">
        <f>[1]Sheet1!D29</f>
        <v>132</v>
      </c>
      <c r="E29" s="2"/>
      <c r="F29" s="7">
        <f t="shared" si="0"/>
        <v>0</v>
      </c>
    </row>
    <row r="30" spans="1:6" x14ac:dyDescent="0.3">
      <c r="A30" s="3">
        <v>28</v>
      </c>
      <c r="B30" s="1" t="s">
        <v>51</v>
      </c>
      <c r="C30" s="1"/>
      <c r="D30" s="1">
        <f>[1]Sheet1!D30</f>
        <v>1608</v>
      </c>
      <c r="E30" s="2"/>
      <c r="F30" s="7">
        <f t="shared" si="0"/>
        <v>0</v>
      </c>
    </row>
    <row r="31" spans="1:6" x14ac:dyDescent="0.3">
      <c r="A31" s="3">
        <v>29</v>
      </c>
      <c r="B31" s="1" t="s">
        <v>52</v>
      </c>
      <c r="C31" s="1" t="s">
        <v>53</v>
      </c>
      <c r="D31" s="1">
        <f>[1]Sheet1!D31</f>
        <v>1392</v>
      </c>
      <c r="E31" s="2"/>
      <c r="F31" s="7">
        <f t="shared" si="0"/>
        <v>0</v>
      </c>
    </row>
    <row r="32" spans="1:6" x14ac:dyDescent="0.3">
      <c r="A32" s="3">
        <v>30</v>
      </c>
      <c r="B32" s="1" t="s">
        <v>54</v>
      </c>
      <c r="C32" s="1" t="s">
        <v>55</v>
      </c>
      <c r="D32" s="1">
        <f>[1]Sheet1!D32</f>
        <v>156</v>
      </c>
      <c r="E32" s="2"/>
      <c r="F32" s="7">
        <f t="shared" si="0"/>
        <v>0</v>
      </c>
    </row>
    <row r="33" spans="1:6" x14ac:dyDescent="0.3">
      <c r="A33" s="3">
        <v>31</v>
      </c>
      <c r="B33" s="1" t="s">
        <v>56</v>
      </c>
      <c r="C33" s="1" t="s">
        <v>57</v>
      </c>
      <c r="D33" s="1">
        <f>[1]Sheet1!D33</f>
        <v>132</v>
      </c>
      <c r="E33" s="2"/>
      <c r="F33" s="7">
        <f t="shared" si="0"/>
        <v>0</v>
      </c>
    </row>
    <row r="34" spans="1:6" x14ac:dyDescent="0.3">
      <c r="A34" s="3">
        <v>32</v>
      </c>
      <c r="B34" s="1" t="s">
        <v>58</v>
      </c>
      <c r="C34" s="1" t="s">
        <v>59</v>
      </c>
      <c r="D34" s="1">
        <f>[1]Sheet1!D34</f>
        <v>648</v>
      </c>
      <c r="E34" s="2"/>
      <c r="F34" s="7">
        <f t="shared" si="0"/>
        <v>0</v>
      </c>
    </row>
    <row r="35" spans="1:6" ht="24" x14ac:dyDescent="0.3">
      <c r="A35" s="3">
        <v>33</v>
      </c>
      <c r="B35" s="1" t="s">
        <v>60</v>
      </c>
      <c r="C35" s="1" t="s">
        <v>61</v>
      </c>
      <c r="D35" s="1">
        <f>[1]Sheet1!D35</f>
        <v>432</v>
      </c>
      <c r="E35" s="2"/>
      <c r="F35" s="7">
        <f t="shared" si="0"/>
        <v>0</v>
      </c>
    </row>
    <row r="36" spans="1:6" ht="24" x14ac:dyDescent="0.3">
      <c r="A36" s="3">
        <v>34</v>
      </c>
      <c r="B36" s="1" t="s">
        <v>62</v>
      </c>
      <c r="C36" s="1" t="s">
        <v>63</v>
      </c>
      <c r="D36" s="1">
        <f>[1]Sheet1!D36</f>
        <v>1368</v>
      </c>
      <c r="E36" s="2"/>
      <c r="F36" s="7">
        <f t="shared" si="0"/>
        <v>0</v>
      </c>
    </row>
    <row r="37" spans="1:6" ht="73.95" customHeight="1" x14ac:dyDescent="0.3">
      <c r="A37" s="3">
        <v>35</v>
      </c>
      <c r="B37" s="1" t="s">
        <v>64</v>
      </c>
      <c r="C37" s="1" t="s">
        <v>65</v>
      </c>
      <c r="D37" s="1">
        <f>[1]Sheet1!D37</f>
        <v>60</v>
      </c>
      <c r="E37" s="2"/>
      <c r="F37" s="7">
        <f t="shared" si="0"/>
        <v>0</v>
      </c>
    </row>
    <row r="38" spans="1:6" x14ac:dyDescent="0.3">
      <c r="A38" s="3">
        <v>36</v>
      </c>
      <c r="B38" s="1" t="s">
        <v>66</v>
      </c>
      <c r="C38" s="1" t="s">
        <v>67</v>
      </c>
      <c r="D38" s="1">
        <f>[1]Sheet1!D38</f>
        <v>8376</v>
      </c>
      <c r="E38" s="2"/>
      <c r="F38" s="7">
        <f t="shared" si="0"/>
        <v>0</v>
      </c>
    </row>
    <row r="39" spans="1:6" x14ac:dyDescent="0.3">
      <c r="A39" s="3">
        <v>37</v>
      </c>
      <c r="B39" s="1" t="s">
        <v>68</v>
      </c>
      <c r="C39" s="1" t="s">
        <v>69</v>
      </c>
      <c r="D39" s="1">
        <f>[1]Sheet1!D39</f>
        <v>2808</v>
      </c>
      <c r="E39" s="2"/>
      <c r="F39" s="7">
        <f t="shared" si="0"/>
        <v>0</v>
      </c>
    </row>
    <row r="40" spans="1:6" ht="24" x14ac:dyDescent="0.3">
      <c r="A40" s="3">
        <v>38</v>
      </c>
      <c r="B40" s="1" t="s">
        <v>70</v>
      </c>
      <c r="C40" s="1" t="s">
        <v>71</v>
      </c>
      <c r="D40" s="1">
        <f>[1]Sheet1!D40</f>
        <v>2376</v>
      </c>
      <c r="E40" s="2"/>
      <c r="F40" s="7">
        <f t="shared" si="0"/>
        <v>0</v>
      </c>
    </row>
    <row r="41" spans="1:6" x14ac:dyDescent="0.3">
      <c r="A41" s="3">
        <v>39</v>
      </c>
      <c r="B41" s="1" t="s">
        <v>150</v>
      </c>
      <c r="C41" s="1" t="e" vm="3">
        <v>#VALUE!</v>
      </c>
      <c r="D41" s="1">
        <f>[1]Sheet1!D41</f>
        <v>3276</v>
      </c>
      <c r="E41" s="2"/>
      <c r="F41" s="7">
        <f t="shared" si="0"/>
        <v>0</v>
      </c>
    </row>
    <row r="42" spans="1:6" x14ac:dyDescent="0.3">
      <c r="A42" s="3">
        <v>40</v>
      </c>
      <c r="B42" s="1" t="s">
        <v>146</v>
      </c>
      <c r="C42" s="1" t="e" vm="4">
        <v>#VALUE!</v>
      </c>
      <c r="D42" s="1">
        <f>[1]Sheet1!D42</f>
        <v>3108</v>
      </c>
      <c r="E42" s="2"/>
      <c r="F42" s="7">
        <f t="shared" si="0"/>
        <v>0</v>
      </c>
    </row>
    <row r="43" spans="1:6" x14ac:dyDescent="0.3">
      <c r="A43" s="3">
        <v>41</v>
      </c>
      <c r="B43" s="1" t="s">
        <v>147</v>
      </c>
      <c r="C43" s="1" t="e" vm="5">
        <v>#VALUE!</v>
      </c>
      <c r="D43" s="1">
        <f>[1]Sheet1!D43</f>
        <v>2568</v>
      </c>
      <c r="E43" s="2"/>
      <c r="F43" s="7">
        <f t="shared" si="0"/>
        <v>0</v>
      </c>
    </row>
    <row r="44" spans="1:6" ht="24" x14ac:dyDescent="0.3">
      <c r="A44" s="3">
        <v>42</v>
      </c>
      <c r="B44" s="1" t="s">
        <v>148</v>
      </c>
      <c r="C44" s="1" t="e" vm="6">
        <v>#VALUE!</v>
      </c>
      <c r="D44" s="1">
        <f>[1]Sheet1!D44</f>
        <v>2748</v>
      </c>
      <c r="E44" s="2"/>
      <c r="F44" s="7">
        <f t="shared" si="0"/>
        <v>0</v>
      </c>
    </row>
    <row r="45" spans="1:6" x14ac:dyDescent="0.3">
      <c r="A45" s="3">
        <v>43</v>
      </c>
      <c r="B45" s="1" t="s">
        <v>149</v>
      </c>
      <c r="C45" s="1" t="e" vm="7">
        <v>#VALUE!</v>
      </c>
      <c r="D45" s="1">
        <f>[1]Sheet1!D45</f>
        <v>2580</v>
      </c>
      <c r="E45" s="2"/>
      <c r="F45" s="7">
        <f t="shared" si="0"/>
        <v>0</v>
      </c>
    </row>
    <row r="46" spans="1:6" ht="24" x14ac:dyDescent="0.3">
      <c r="A46" s="3">
        <v>44</v>
      </c>
      <c r="B46" s="1" t="s">
        <v>142</v>
      </c>
      <c r="C46" s="1" t="e" vm="8">
        <v>#VALUE!</v>
      </c>
      <c r="D46" s="1">
        <f>[1]Sheet1!D46</f>
        <v>2880</v>
      </c>
      <c r="E46" s="2"/>
      <c r="F46" s="7">
        <f t="shared" si="0"/>
        <v>0</v>
      </c>
    </row>
    <row r="47" spans="1:6" ht="24" x14ac:dyDescent="0.3">
      <c r="A47" s="3">
        <v>45</v>
      </c>
      <c r="B47" s="1" t="s">
        <v>143</v>
      </c>
      <c r="C47" s="1" t="e" vm="9">
        <v>#VALUE!</v>
      </c>
      <c r="D47" s="1">
        <f>[1]Sheet1!D47</f>
        <v>2760</v>
      </c>
      <c r="E47" s="2"/>
      <c r="F47" s="7">
        <f t="shared" si="0"/>
        <v>0</v>
      </c>
    </row>
    <row r="48" spans="1:6" ht="24" x14ac:dyDescent="0.3">
      <c r="A48" s="3">
        <v>46</v>
      </c>
      <c r="B48" s="1" t="s">
        <v>144</v>
      </c>
      <c r="C48" s="1" t="e" vm="10">
        <v>#VALUE!</v>
      </c>
      <c r="D48" s="1">
        <f>[1]Sheet1!D48</f>
        <v>2700</v>
      </c>
      <c r="E48" s="2"/>
      <c r="F48" s="7">
        <f t="shared" si="0"/>
        <v>0</v>
      </c>
    </row>
    <row r="49" spans="1:6" ht="24" x14ac:dyDescent="0.3">
      <c r="A49" s="3">
        <v>47</v>
      </c>
      <c r="B49" s="1" t="s">
        <v>145</v>
      </c>
      <c r="C49" s="1" t="e" vm="11">
        <v>#VALUE!</v>
      </c>
      <c r="D49" s="1">
        <f>[1]Sheet1!D49</f>
        <v>3060</v>
      </c>
      <c r="E49" s="2"/>
      <c r="F49" s="7">
        <f t="shared" si="0"/>
        <v>0</v>
      </c>
    </row>
    <row r="50" spans="1:6" ht="24" x14ac:dyDescent="0.3">
      <c r="A50" s="3">
        <v>48</v>
      </c>
      <c r="B50" s="1" t="s">
        <v>138</v>
      </c>
      <c r="C50" s="1" t="e" vm="12">
        <v>#VALUE!</v>
      </c>
      <c r="D50" s="1">
        <f>[1]Sheet1!D50</f>
        <v>2148</v>
      </c>
      <c r="E50" s="2"/>
      <c r="F50" s="7">
        <f t="shared" si="0"/>
        <v>0</v>
      </c>
    </row>
    <row r="51" spans="1:6" x14ac:dyDescent="0.3">
      <c r="A51" s="3">
        <v>49</v>
      </c>
      <c r="B51" s="1" t="s">
        <v>136</v>
      </c>
      <c r="C51" s="1" t="e" vm="13">
        <v>#VALUE!</v>
      </c>
      <c r="D51" s="1">
        <f>[1]Sheet1!D51</f>
        <v>2184</v>
      </c>
      <c r="E51" s="2"/>
      <c r="F51" s="7">
        <f t="shared" si="0"/>
        <v>0</v>
      </c>
    </row>
    <row r="52" spans="1:6" x14ac:dyDescent="0.3">
      <c r="A52" s="3">
        <v>50</v>
      </c>
      <c r="B52" s="1" t="s">
        <v>137</v>
      </c>
      <c r="C52" s="1" t="e" vm="14">
        <v>#VALUE!</v>
      </c>
      <c r="D52" s="1">
        <f>[1]Sheet1!D52</f>
        <v>2256</v>
      </c>
      <c r="E52" s="2"/>
      <c r="F52" s="7">
        <f t="shared" si="0"/>
        <v>0</v>
      </c>
    </row>
    <row r="53" spans="1:6" x14ac:dyDescent="0.3">
      <c r="A53" s="3">
        <v>51</v>
      </c>
      <c r="B53" s="1" t="s">
        <v>139</v>
      </c>
      <c r="C53" s="1" t="e" vm="15">
        <v>#VALUE!</v>
      </c>
      <c r="D53" s="1">
        <f>[1]Sheet1!D53</f>
        <v>2184</v>
      </c>
      <c r="E53" s="2"/>
      <c r="F53" s="7">
        <f t="shared" si="0"/>
        <v>0</v>
      </c>
    </row>
    <row r="54" spans="1:6" x14ac:dyDescent="0.3">
      <c r="A54" s="3">
        <v>52</v>
      </c>
      <c r="B54" s="1" t="s">
        <v>140</v>
      </c>
      <c r="C54" s="1" t="e" vm="16">
        <v>#VALUE!</v>
      </c>
      <c r="D54" s="1">
        <f>[1]Sheet1!D54</f>
        <v>2040</v>
      </c>
      <c r="E54" s="2"/>
      <c r="F54" s="7">
        <f t="shared" si="0"/>
        <v>0</v>
      </c>
    </row>
    <row r="55" spans="1:6" x14ac:dyDescent="0.3">
      <c r="A55" s="3">
        <v>53</v>
      </c>
      <c r="B55" s="1" t="s">
        <v>141</v>
      </c>
      <c r="C55" s="1" t="e" vm="17">
        <v>#VALUE!</v>
      </c>
      <c r="D55" s="1">
        <f>[1]Sheet1!D55</f>
        <v>1800</v>
      </c>
      <c r="E55" s="2"/>
      <c r="F55" s="7">
        <f t="shared" si="0"/>
        <v>0</v>
      </c>
    </row>
    <row r="56" spans="1:6" x14ac:dyDescent="0.3">
      <c r="A56" s="3">
        <v>54</v>
      </c>
      <c r="B56" s="1" t="s">
        <v>72</v>
      </c>
      <c r="C56" s="1" t="s">
        <v>73</v>
      </c>
      <c r="D56" s="1">
        <f>[1]Sheet1!D56</f>
        <v>540</v>
      </c>
      <c r="E56" s="2"/>
      <c r="F56" s="7">
        <f t="shared" si="0"/>
        <v>0</v>
      </c>
    </row>
    <row r="57" spans="1:6" x14ac:dyDescent="0.3">
      <c r="A57" s="3">
        <v>55</v>
      </c>
      <c r="B57" s="1" t="s">
        <v>74</v>
      </c>
      <c r="C57" s="1" t="s">
        <v>75</v>
      </c>
      <c r="D57" s="1">
        <f>[1]Sheet1!D57</f>
        <v>1056</v>
      </c>
      <c r="E57" s="2"/>
      <c r="F57" s="7">
        <f t="shared" si="0"/>
        <v>0</v>
      </c>
    </row>
    <row r="58" spans="1:6" x14ac:dyDescent="0.3">
      <c r="A58" s="3">
        <v>56</v>
      </c>
      <c r="B58" s="1" t="s">
        <v>76</v>
      </c>
      <c r="C58" s="1" t="e" vm="18">
        <v>#VALUE!</v>
      </c>
      <c r="D58" s="1">
        <f>[1]Sheet1!D58</f>
        <v>1068</v>
      </c>
      <c r="E58" s="2"/>
      <c r="F58" s="7">
        <f t="shared" si="0"/>
        <v>0</v>
      </c>
    </row>
    <row r="59" spans="1:6" x14ac:dyDescent="0.3">
      <c r="A59" s="3">
        <v>57</v>
      </c>
      <c r="B59" s="1" t="s">
        <v>77</v>
      </c>
      <c r="C59" s="1" t="e" vm="19">
        <v>#VALUE!</v>
      </c>
      <c r="D59" s="1">
        <f>[1]Sheet1!D59</f>
        <v>288</v>
      </c>
      <c r="E59" s="2"/>
      <c r="F59" s="7">
        <f t="shared" si="0"/>
        <v>0</v>
      </c>
    </row>
    <row r="60" spans="1:6" ht="24" x14ac:dyDescent="0.3">
      <c r="A60" s="3">
        <v>58</v>
      </c>
      <c r="B60" s="1" t="s">
        <v>78</v>
      </c>
      <c r="C60" s="1"/>
      <c r="D60" s="1">
        <f>[1]Sheet1!D60</f>
        <v>264</v>
      </c>
      <c r="E60" s="2"/>
      <c r="F60" s="7">
        <f t="shared" si="0"/>
        <v>0</v>
      </c>
    </row>
    <row r="61" spans="1:6" ht="24" x14ac:dyDescent="0.3">
      <c r="A61" s="3">
        <v>59</v>
      </c>
      <c r="B61" s="1" t="s">
        <v>79</v>
      </c>
      <c r="C61" s="1" t="s">
        <v>80</v>
      </c>
      <c r="D61" s="1">
        <f>[1]Sheet1!D61</f>
        <v>348</v>
      </c>
      <c r="E61" s="2"/>
      <c r="F61" s="7">
        <f t="shared" si="0"/>
        <v>0</v>
      </c>
    </row>
    <row r="62" spans="1:6" ht="24" x14ac:dyDescent="0.3">
      <c r="A62" s="3">
        <v>60</v>
      </c>
      <c r="B62" s="1" t="s">
        <v>81</v>
      </c>
      <c r="C62" s="1" t="s">
        <v>82</v>
      </c>
      <c r="D62" s="1">
        <f>[1]Sheet1!D62</f>
        <v>192</v>
      </c>
      <c r="E62" s="2"/>
      <c r="F62" s="7">
        <f t="shared" si="0"/>
        <v>0</v>
      </c>
    </row>
    <row r="63" spans="1:6" x14ac:dyDescent="0.3">
      <c r="A63" s="3">
        <v>61</v>
      </c>
      <c r="B63" s="1" t="s">
        <v>83</v>
      </c>
      <c r="C63" s="1" t="s">
        <v>84</v>
      </c>
      <c r="D63" s="1">
        <f>[1]Sheet1!D63</f>
        <v>204</v>
      </c>
      <c r="E63" s="2"/>
      <c r="F63" s="7">
        <f t="shared" si="0"/>
        <v>0</v>
      </c>
    </row>
    <row r="64" spans="1:6" x14ac:dyDescent="0.3">
      <c r="A64" s="3">
        <v>62</v>
      </c>
      <c r="B64" s="1" t="s">
        <v>85</v>
      </c>
      <c r="C64" s="1" t="s">
        <v>86</v>
      </c>
      <c r="D64" s="1">
        <f>[1]Sheet1!D64</f>
        <v>636</v>
      </c>
      <c r="E64" s="2"/>
      <c r="F64" s="7">
        <f t="shared" si="0"/>
        <v>0</v>
      </c>
    </row>
    <row r="65" spans="1:6" x14ac:dyDescent="0.3">
      <c r="A65" s="3">
        <v>63</v>
      </c>
      <c r="B65" s="1" t="s">
        <v>87</v>
      </c>
      <c r="C65" s="1" t="e" vm="20">
        <v>#VALUE!</v>
      </c>
      <c r="D65" s="1">
        <f>[1]Sheet1!D65</f>
        <v>0</v>
      </c>
      <c r="E65" s="2"/>
      <c r="F65" s="7">
        <f t="shared" si="0"/>
        <v>0</v>
      </c>
    </row>
    <row r="66" spans="1:6" x14ac:dyDescent="0.3">
      <c r="A66" s="3">
        <v>64</v>
      </c>
      <c r="B66" s="1" t="s">
        <v>88</v>
      </c>
      <c r="C66" s="1"/>
      <c r="D66" s="1">
        <f>[1]Sheet1!D66</f>
        <v>168</v>
      </c>
      <c r="E66" s="2"/>
      <c r="F66" s="7">
        <f t="shared" si="0"/>
        <v>0</v>
      </c>
    </row>
    <row r="67" spans="1:6" ht="36" x14ac:dyDescent="0.3">
      <c r="A67" s="3">
        <v>65</v>
      </c>
      <c r="B67" s="1" t="s">
        <v>89</v>
      </c>
      <c r="C67" s="1" t="s">
        <v>90</v>
      </c>
      <c r="D67" s="1">
        <f>[1]Sheet1!D67</f>
        <v>204</v>
      </c>
      <c r="E67" s="2"/>
      <c r="F67" s="7">
        <f t="shared" si="0"/>
        <v>0</v>
      </c>
    </row>
    <row r="68" spans="1:6" x14ac:dyDescent="0.3">
      <c r="A68" s="3">
        <v>66</v>
      </c>
      <c r="B68" s="1" t="s">
        <v>91</v>
      </c>
      <c r="C68" s="1" t="s">
        <v>92</v>
      </c>
      <c r="D68" s="1">
        <f>[1]Sheet1!D68</f>
        <v>468</v>
      </c>
      <c r="E68" s="2"/>
      <c r="F68" s="7">
        <f t="shared" ref="F68:F115" si="1">E68*D68</f>
        <v>0</v>
      </c>
    </row>
    <row r="69" spans="1:6" x14ac:dyDescent="0.3">
      <c r="A69" s="3">
        <v>67</v>
      </c>
      <c r="B69" s="1" t="s">
        <v>93</v>
      </c>
      <c r="C69" s="1"/>
      <c r="D69" s="1">
        <f>[1]Sheet1!D69</f>
        <v>276</v>
      </c>
      <c r="E69" s="2"/>
      <c r="F69" s="7">
        <f t="shared" si="1"/>
        <v>0</v>
      </c>
    </row>
    <row r="70" spans="1:6" ht="24" x14ac:dyDescent="0.3">
      <c r="A70" s="3">
        <v>68</v>
      </c>
      <c r="B70" s="1" t="s">
        <v>94</v>
      </c>
      <c r="C70" s="1"/>
      <c r="D70" s="1">
        <f>[1]Sheet1!D70</f>
        <v>432</v>
      </c>
      <c r="E70" s="2"/>
      <c r="F70" s="7">
        <f t="shared" si="1"/>
        <v>0</v>
      </c>
    </row>
    <row r="71" spans="1:6" ht="60" x14ac:dyDescent="0.3">
      <c r="A71" s="3">
        <v>69</v>
      </c>
      <c r="B71" s="1" t="s">
        <v>95</v>
      </c>
      <c r="C71" s="1" t="e" vm="21">
        <v>#VALUE!</v>
      </c>
      <c r="D71" s="1">
        <v>200</v>
      </c>
      <c r="E71" s="2"/>
      <c r="F71" s="7">
        <f t="shared" si="1"/>
        <v>0</v>
      </c>
    </row>
    <row r="72" spans="1:6" ht="41.55" customHeight="1" x14ac:dyDescent="0.3">
      <c r="A72" s="3">
        <v>70</v>
      </c>
      <c r="B72" s="1" t="s">
        <v>96</v>
      </c>
      <c r="C72" s="1" t="e" vm="22">
        <v>#VALUE!</v>
      </c>
      <c r="D72" s="1">
        <f>[1]Sheet1!D72</f>
        <v>2904</v>
      </c>
      <c r="E72" s="2"/>
      <c r="F72" s="7">
        <f t="shared" si="1"/>
        <v>0</v>
      </c>
    </row>
    <row r="73" spans="1:6" ht="36" x14ac:dyDescent="0.3">
      <c r="A73" s="3">
        <v>71</v>
      </c>
      <c r="B73" s="1" t="s">
        <v>97</v>
      </c>
      <c r="C73" s="1" t="e" vm="23">
        <v>#VALUE!</v>
      </c>
      <c r="D73" s="1">
        <f>[1]Sheet1!D73</f>
        <v>1464</v>
      </c>
      <c r="E73" s="2"/>
      <c r="F73" s="7">
        <f t="shared" si="1"/>
        <v>0</v>
      </c>
    </row>
    <row r="74" spans="1:6" ht="36" x14ac:dyDescent="0.3">
      <c r="A74" s="3">
        <v>72</v>
      </c>
      <c r="B74" s="1" t="s">
        <v>98</v>
      </c>
      <c r="C74" s="1" t="e" vm="24">
        <v>#VALUE!</v>
      </c>
      <c r="D74" s="1">
        <f>[1]Sheet1!D74</f>
        <v>672</v>
      </c>
      <c r="E74" s="2"/>
      <c r="F74" s="7">
        <f t="shared" si="1"/>
        <v>0</v>
      </c>
    </row>
    <row r="75" spans="1:6" x14ac:dyDescent="0.3">
      <c r="A75" s="3">
        <v>73</v>
      </c>
      <c r="B75" s="1" t="s">
        <v>99</v>
      </c>
      <c r="C75" s="1"/>
      <c r="D75" s="1">
        <f>[1]Sheet1!D75</f>
        <v>660</v>
      </c>
      <c r="E75" s="2"/>
      <c r="F75" s="7">
        <f t="shared" si="1"/>
        <v>0</v>
      </c>
    </row>
    <row r="76" spans="1:6" ht="24" x14ac:dyDescent="0.3">
      <c r="A76" s="3">
        <v>74</v>
      </c>
      <c r="B76" s="1" t="s">
        <v>100</v>
      </c>
      <c r="C76" s="1" t="e" vm="25">
        <v>#VALUE!</v>
      </c>
      <c r="D76" s="1">
        <f>[1]Sheet1!D76</f>
        <v>960</v>
      </c>
      <c r="E76" s="2"/>
      <c r="F76" s="7">
        <f t="shared" si="1"/>
        <v>0</v>
      </c>
    </row>
    <row r="77" spans="1:6" ht="24" x14ac:dyDescent="0.3">
      <c r="A77" s="3">
        <v>75</v>
      </c>
      <c r="B77" s="1" t="s">
        <v>101</v>
      </c>
      <c r="C77" s="1"/>
      <c r="D77" s="1">
        <f>[1]Sheet1!D77</f>
        <v>1248</v>
      </c>
      <c r="E77" s="2"/>
      <c r="F77" s="7">
        <f t="shared" si="1"/>
        <v>0</v>
      </c>
    </row>
    <row r="78" spans="1:6" ht="24" x14ac:dyDescent="0.3">
      <c r="A78" s="3">
        <v>76</v>
      </c>
      <c r="B78" s="1" t="s">
        <v>102</v>
      </c>
      <c r="C78" s="1"/>
      <c r="D78" s="1">
        <f>[1]Sheet1!D78</f>
        <v>576</v>
      </c>
      <c r="E78" s="2"/>
      <c r="F78" s="7">
        <f t="shared" si="1"/>
        <v>0</v>
      </c>
    </row>
    <row r="79" spans="1:6" ht="24" x14ac:dyDescent="0.3">
      <c r="A79" s="3">
        <v>77</v>
      </c>
      <c r="B79" s="1" t="s">
        <v>103</v>
      </c>
      <c r="C79" s="1"/>
      <c r="D79" s="1">
        <f>[1]Sheet1!D79</f>
        <v>360</v>
      </c>
      <c r="E79" s="2"/>
      <c r="F79" s="7">
        <f t="shared" si="1"/>
        <v>0</v>
      </c>
    </row>
    <row r="80" spans="1:6" ht="24" x14ac:dyDescent="0.3">
      <c r="A80" s="3">
        <v>78</v>
      </c>
      <c r="B80" s="1" t="s">
        <v>104</v>
      </c>
      <c r="C80" s="1"/>
      <c r="D80" s="1">
        <f>[1]Sheet1!D80</f>
        <v>180</v>
      </c>
      <c r="E80" s="2"/>
      <c r="F80" s="7">
        <f t="shared" si="1"/>
        <v>0</v>
      </c>
    </row>
    <row r="81" spans="1:6" x14ac:dyDescent="0.3">
      <c r="A81" s="3">
        <v>79</v>
      </c>
      <c r="B81" s="1" t="s">
        <v>105</v>
      </c>
      <c r="C81" s="1"/>
      <c r="D81" s="1">
        <f>[1]Sheet1!D81</f>
        <v>120</v>
      </c>
      <c r="E81" s="2"/>
      <c r="F81" s="7">
        <f t="shared" si="1"/>
        <v>0</v>
      </c>
    </row>
    <row r="82" spans="1:6" ht="24" x14ac:dyDescent="0.3">
      <c r="A82" s="3">
        <v>80</v>
      </c>
      <c r="B82" s="1" t="s">
        <v>106</v>
      </c>
      <c r="C82" s="1"/>
      <c r="D82" s="1">
        <f>[1]Sheet1!D82</f>
        <v>216</v>
      </c>
      <c r="E82" s="2"/>
      <c r="F82" s="7">
        <f t="shared" si="1"/>
        <v>0</v>
      </c>
    </row>
    <row r="83" spans="1:6" ht="36" x14ac:dyDescent="0.3">
      <c r="A83" s="3">
        <v>81</v>
      </c>
      <c r="B83" s="1" t="s">
        <v>107</v>
      </c>
      <c r="C83" s="1"/>
      <c r="D83" s="1">
        <f>[1]Sheet1!D83</f>
        <v>144</v>
      </c>
      <c r="E83" s="2"/>
      <c r="F83" s="7">
        <f t="shared" si="1"/>
        <v>0</v>
      </c>
    </row>
    <row r="84" spans="1:6" ht="24" x14ac:dyDescent="0.3">
      <c r="A84" s="3">
        <v>82</v>
      </c>
      <c r="B84" s="1" t="s">
        <v>108</v>
      </c>
      <c r="C84" s="1"/>
      <c r="D84" s="1">
        <f>[1]Sheet1!D84</f>
        <v>240</v>
      </c>
      <c r="E84" s="2"/>
      <c r="F84" s="7">
        <f t="shared" si="1"/>
        <v>0</v>
      </c>
    </row>
    <row r="85" spans="1:6" ht="24" x14ac:dyDescent="0.3">
      <c r="A85" s="3">
        <v>83</v>
      </c>
      <c r="B85" s="1" t="s">
        <v>109</v>
      </c>
      <c r="C85" s="1"/>
      <c r="D85" s="1">
        <f>[1]Sheet1!D85</f>
        <v>300</v>
      </c>
      <c r="E85" s="2"/>
      <c r="F85" s="7">
        <f t="shared" si="1"/>
        <v>0</v>
      </c>
    </row>
    <row r="86" spans="1:6" ht="36" x14ac:dyDescent="0.3">
      <c r="A86" s="3">
        <v>84</v>
      </c>
      <c r="B86" s="1" t="s">
        <v>110</v>
      </c>
      <c r="C86" s="1" t="e" vm="26">
        <v>#VALUE!</v>
      </c>
      <c r="D86" s="1">
        <v>9000</v>
      </c>
      <c r="E86" s="2"/>
      <c r="F86" s="7">
        <f t="shared" si="1"/>
        <v>0</v>
      </c>
    </row>
    <row r="87" spans="1:6" x14ac:dyDescent="0.3">
      <c r="A87" s="3">
        <v>85</v>
      </c>
      <c r="B87" s="1" t="s">
        <v>111</v>
      </c>
      <c r="C87" s="1"/>
      <c r="D87" s="1">
        <f>[1]Sheet1!D87</f>
        <v>300</v>
      </c>
      <c r="E87" s="2"/>
      <c r="F87" s="7">
        <f t="shared" si="1"/>
        <v>0</v>
      </c>
    </row>
    <row r="88" spans="1:6" x14ac:dyDescent="0.3">
      <c r="A88" s="3">
        <v>86</v>
      </c>
      <c r="B88" s="1" t="s">
        <v>112</v>
      </c>
      <c r="C88" s="1" t="e" vm="27">
        <v>#VALUE!</v>
      </c>
      <c r="D88" s="1">
        <f>[1]Sheet1!D88</f>
        <v>300</v>
      </c>
      <c r="E88" s="2"/>
      <c r="F88" s="7">
        <f t="shared" si="1"/>
        <v>0</v>
      </c>
    </row>
    <row r="89" spans="1:6" ht="24" x14ac:dyDescent="0.3">
      <c r="A89" s="3">
        <v>87</v>
      </c>
      <c r="B89" s="1" t="s">
        <v>113</v>
      </c>
      <c r="C89" s="1"/>
      <c r="D89" s="1">
        <v>5</v>
      </c>
      <c r="E89" s="2"/>
      <c r="F89" s="7">
        <f t="shared" si="1"/>
        <v>0</v>
      </c>
    </row>
    <row r="90" spans="1:6" x14ac:dyDescent="0.3">
      <c r="A90" s="3">
        <v>88</v>
      </c>
      <c r="B90" s="1" t="s">
        <v>114</v>
      </c>
      <c r="C90" s="1" t="s">
        <v>115</v>
      </c>
      <c r="D90" s="1">
        <f>'[2]სამეურნეო, პარკები'!O92</f>
        <v>3168</v>
      </c>
      <c r="E90" s="2"/>
      <c r="F90" s="7">
        <f t="shared" si="1"/>
        <v>0</v>
      </c>
    </row>
    <row r="91" spans="1:6" x14ac:dyDescent="0.3">
      <c r="A91" s="3">
        <v>89</v>
      </c>
      <c r="B91" s="1" t="s">
        <v>114</v>
      </c>
      <c r="C91" s="1" t="s">
        <v>116</v>
      </c>
      <c r="D91" s="1">
        <f>'[2]სამეურნეო, პარკები'!O93</f>
        <v>3168</v>
      </c>
      <c r="E91" s="2"/>
      <c r="F91" s="7">
        <f t="shared" si="1"/>
        <v>0</v>
      </c>
    </row>
    <row r="92" spans="1:6" x14ac:dyDescent="0.3">
      <c r="A92" s="3">
        <v>90</v>
      </c>
      <c r="B92" s="1" t="s">
        <v>117</v>
      </c>
      <c r="C92" s="1" t="s">
        <v>118</v>
      </c>
      <c r="D92" s="1">
        <f>'[2]სამეურნეო, პარკები'!O94</f>
        <v>3168</v>
      </c>
      <c r="E92" s="2"/>
      <c r="F92" s="7">
        <f t="shared" si="1"/>
        <v>0</v>
      </c>
    </row>
    <row r="93" spans="1:6" x14ac:dyDescent="0.3">
      <c r="A93" s="3">
        <v>91</v>
      </c>
      <c r="B93" s="1" t="s">
        <v>117</v>
      </c>
      <c r="C93" s="1" t="s">
        <v>119</v>
      </c>
      <c r="D93" s="1">
        <f>'[2]სამეურნეო, პარკები'!O95</f>
        <v>3168</v>
      </c>
      <c r="E93" s="2"/>
      <c r="F93" s="7">
        <f t="shared" si="1"/>
        <v>0</v>
      </c>
    </row>
    <row r="94" spans="1:6" x14ac:dyDescent="0.3">
      <c r="A94" s="3">
        <v>92</v>
      </c>
      <c r="B94" s="1" t="s">
        <v>117</v>
      </c>
      <c r="C94" s="1" t="s">
        <v>120</v>
      </c>
      <c r="D94" s="1">
        <f>'[2]სამეურნეო, პარკები'!O96</f>
        <v>2100</v>
      </c>
      <c r="E94" s="2"/>
      <c r="F94" s="7">
        <f t="shared" si="1"/>
        <v>0</v>
      </c>
    </row>
    <row r="95" spans="1:6" x14ac:dyDescent="0.3">
      <c r="A95" s="3">
        <v>93</v>
      </c>
      <c r="B95" s="1" t="s">
        <v>117</v>
      </c>
      <c r="C95" s="1" t="s">
        <v>121</v>
      </c>
      <c r="D95" s="1">
        <f>'[2]სამეურნეო, პარკები'!O97</f>
        <v>984</v>
      </c>
      <c r="E95" s="2"/>
      <c r="F95" s="7">
        <f t="shared" si="1"/>
        <v>0</v>
      </c>
    </row>
    <row r="96" spans="1:6" x14ac:dyDescent="0.3">
      <c r="A96" s="3">
        <v>94</v>
      </c>
      <c r="B96" s="1" t="s">
        <v>122</v>
      </c>
      <c r="C96" s="1" t="s">
        <v>123</v>
      </c>
      <c r="D96" s="1">
        <f>'[2]სამეურნეო, პარკები'!O98</f>
        <v>223</v>
      </c>
      <c r="E96" s="2"/>
      <c r="F96" s="7">
        <f t="shared" si="1"/>
        <v>0</v>
      </c>
    </row>
    <row r="97" spans="1:6" x14ac:dyDescent="0.3">
      <c r="A97" s="3">
        <v>95</v>
      </c>
      <c r="B97" s="1" t="s">
        <v>122</v>
      </c>
      <c r="C97" s="1" t="s">
        <v>115</v>
      </c>
      <c r="D97" s="1">
        <f>'[2]სამეურნეო, პარკები'!O99</f>
        <v>134</v>
      </c>
      <c r="E97" s="2"/>
      <c r="F97" s="7">
        <f t="shared" si="1"/>
        <v>0</v>
      </c>
    </row>
    <row r="98" spans="1:6" x14ac:dyDescent="0.3">
      <c r="A98" s="3">
        <v>96</v>
      </c>
      <c r="B98" s="1" t="s">
        <v>122</v>
      </c>
      <c r="C98" s="1" t="s">
        <v>116</v>
      </c>
      <c r="D98" s="1">
        <f>'[2]სამეურნეო, პარკები'!O100</f>
        <v>491</v>
      </c>
      <c r="E98" s="2"/>
      <c r="F98" s="7">
        <f t="shared" si="1"/>
        <v>0</v>
      </c>
    </row>
    <row r="99" spans="1:6" ht="24" x14ac:dyDescent="0.3">
      <c r="A99" s="3">
        <v>97</v>
      </c>
      <c r="B99" s="1" t="s">
        <v>124</v>
      </c>
      <c r="C99" s="1" t="s">
        <v>118</v>
      </c>
      <c r="D99" s="1">
        <f>'[2]სამეურნეო, პარკები'!O101</f>
        <v>56</v>
      </c>
      <c r="E99" s="2"/>
      <c r="F99" s="7">
        <f t="shared" si="1"/>
        <v>0</v>
      </c>
    </row>
    <row r="100" spans="1:6" ht="24" x14ac:dyDescent="0.3">
      <c r="A100" s="3">
        <v>98</v>
      </c>
      <c r="B100" s="1" t="s">
        <v>124</v>
      </c>
      <c r="C100" s="1" t="s">
        <v>119</v>
      </c>
      <c r="D100" s="1">
        <f>'[2]სამეურნეო, პარკები'!O102</f>
        <v>51</v>
      </c>
      <c r="E100" s="2"/>
      <c r="F100" s="7">
        <f t="shared" si="1"/>
        <v>0</v>
      </c>
    </row>
    <row r="101" spans="1:6" ht="24" x14ac:dyDescent="0.3">
      <c r="A101" s="3">
        <v>99</v>
      </c>
      <c r="B101" s="1" t="s">
        <v>124</v>
      </c>
      <c r="C101" s="1" t="s">
        <v>120</v>
      </c>
      <c r="D101" s="1">
        <f>'[2]სამეურნეო, პარკები'!O103</f>
        <v>85</v>
      </c>
      <c r="E101" s="2"/>
      <c r="F101" s="7">
        <f t="shared" si="1"/>
        <v>0</v>
      </c>
    </row>
    <row r="102" spans="1:6" ht="24" x14ac:dyDescent="0.3">
      <c r="A102" s="3">
        <v>100</v>
      </c>
      <c r="B102" s="1" t="s">
        <v>124</v>
      </c>
      <c r="C102" s="1" t="s">
        <v>121</v>
      </c>
      <c r="D102" s="1">
        <f>'[2]სამეურნეო, პარკები'!O104</f>
        <v>100</v>
      </c>
      <c r="E102" s="2"/>
      <c r="F102" s="7">
        <f t="shared" si="1"/>
        <v>0</v>
      </c>
    </row>
    <row r="103" spans="1:6" x14ac:dyDescent="0.3">
      <c r="A103" s="3">
        <v>101</v>
      </c>
      <c r="B103" s="1" t="s">
        <v>125</v>
      </c>
      <c r="C103" s="1" t="s">
        <v>115</v>
      </c>
      <c r="D103" s="1">
        <f>'[2]სამეურნეო, პარკები'!O105</f>
        <v>150</v>
      </c>
      <c r="E103" s="2"/>
      <c r="F103" s="7">
        <f t="shared" si="1"/>
        <v>0</v>
      </c>
    </row>
    <row r="104" spans="1:6" x14ac:dyDescent="0.3">
      <c r="A104" s="3">
        <v>102</v>
      </c>
      <c r="B104" s="1" t="s">
        <v>125</v>
      </c>
      <c r="C104" s="1" t="s">
        <v>116</v>
      </c>
      <c r="D104" s="1">
        <f>'[2]სამეურნეო, პარკები'!O106</f>
        <v>41</v>
      </c>
      <c r="E104" s="2"/>
      <c r="F104" s="7">
        <f t="shared" si="1"/>
        <v>0</v>
      </c>
    </row>
    <row r="105" spans="1:6" x14ac:dyDescent="0.3">
      <c r="A105" s="3">
        <v>103</v>
      </c>
      <c r="B105" s="1" t="s">
        <v>125</v>
      </c>
      <c r="C105" s="1" t="s">
        <v>118</v>
      </c>
      <c r="D105" s="1">
        <f>'[2]სამეურნეო, პარკები'!O107</f>
        <v>371</v>
      </c>
      <c r="E105" s="2"/>
      <c r="F105" s="7">
        <f t="shared" si="1"/>
        <v>0</v>
      </c>
    </row>
    <row r="106" spans="1:6" x14ac:dyDescent="0.3">
      <c r="A106" s="3">
        <v>104</v>
      </c>
      <c r="B106" s="1" t="s">
        <v>125</v>
      </c>
      <c r="C106" s="1" t="s">
        <v>119</v>
      </c>
      <c r="D106" s="1">
        <f>'[2]სამეურნეო, პარკები'!O108</f>
        <v>82</v>
      </c>
      <c r="E106" s="2"/>
      <c r="F106" s="7">
        <f t="shared" si="1"/>
        <v>0</v>
      </c>
    </row>
    <row r="107" spans="1:6" x14ac:dyDescent="0.3">
      <c r="A107" s="3">
        <v>105</v>
      </c>
      <c r="B107" s="1" t="s">
        <v>125</v>
      </c>
      <c r="C107" s="1" t="s">
        <v>120</v>
      </c>
      <c r="D107" s="1">
        <f>'[2]სამეურნეო, პარკები'!O109</f>
        <v>49</v>
      </c>
      <c r="E107" s="2"/>
      <c r="F107" s="7">
        <f t="shared" si="1"/>
        <v>0</v>
      </c>
    </row>
    <row r="108" spans="1:6" x14ac:dyDescent="0.3">
      <c r="A108" s="3">
        <v>106</v>
      </c>
      <c r="B108" s="1" t="s">
        <v>125</v>
      </c>
      <c r="C108" s="1" t="s">
        <v>121</v>
      </c>
      <c r="D108" s="1">
        <f>'[2]სამეურნეო, პარკები'!O110</f>
        <v>89</v>
      </c>
      <c r="E108" s="2"/>
      <c r="F108" s="7">
        <f t="shared" si="1"/>
        <v>0</v>
      </c>
    </row>
    <row r="109" spans="1:6" x14ac:dyDescent="0.3">
      <c r="A109" s="3">
        <v>107</v>
      </c>
      <c r="B109" s="1" t="s">
        <v>126</v>
      </c>
      <c r="C109" s="1" t="s">
        <v>127</v>
      </c>
      <c r="D109" s="1">
        <f>[1]Sheet1!D90</f>
        <v>30480</v>
      </c>
      <c r="E109" s="2"/>
      <c r="F109" s="7">
        <f t="shared" si="1"/>
        <v>0</v>
      </c>
    </row>
    <row r="110" spans="1:6" x14ac:dyDescent="0.3">
      <c r="A110" s="3">
        <v>108</v>
      </c>
      <c r="B110" s="1" t="s">
        <v>128</v>
      </c>
      <c r="C110" s="1" t="s">
        <v>127</v>
      </c>
      <c r="D110" s="1">
        <f>[1]Sheet1!D91</f>
        <v>101400</v>
      </c>
      <c r="E110" s="2"/>
      <c r="F110" s="7">
        <f t="shared" si="1"/>
        <v>0</v>
      </c>
    </row>
    <row r="111" spans="1:6" x14ac:dyDescent="0.3">
      <c r="A111" s="3">
        <v>109</v>
      </c>
      <c r="B111" s="1" t="s">
        <v>128</v>
      </c>
      <c r="C111" s="1" t="s">
        <v>129</v>
      </c>
      <c r="D111" s="1">
        <f>[1]Sheet1!D92</f>
        <v>94800</v>
      </c>
      <c r="E111" s="2"/>
      <c r="F111" s="7">
        <f t="shared" si="1"/>
        <v>0</v>
      </c>
    </row>
    <row r="112" spans="1:6" x14ac:dyDescent="0.3">
      <c r="A112" s="3">
        <v>110</v>
      </c>
      <c r="B112" s="1" t="s">
        <v>128</v>
      </c>
      <c r="C112" s="1" t="s">
        <v>130</v>
      </c>
      <c r="D112" s="1">
        <f>[1]Sheet1!D93</f>
        <v>59040</v>
      </c>
      <c r="E112" s="2"/>
      <c r="F112" s="7">
        <f t="shared" si="1"/>
        <v>0</v>
      </c>
    </row>
    <row r="113" spans="1:6" x14ac:dyDescent="0.3">
      <c r="A113" s="3">
        <v>111</v>
      </c>
      <c r="B113" s="1" t="s">
        <v>131</v>
      </c>
      <c r="C113" s="1" t="s">
        <v>132</v>
      </c>
      <c r="D113" s="1">
        <f>[1]Sheet1!D94</f>
        <v>389520</v>
      </c>
      <c r="E113" s="2"/>
      <c r="F113" s="7">
        <f t="shared" si="1"/>
        <v>0</v>
      </c>
    </row>
    <row r="114" spans="1:6" x14ac:dyDescent="0.3">
      <c r="A114" s="3">
        <v>112</v>
      </c>
      <c r="B114" s="1" t="s">
        <v>131</v>
      </c>
      <c r="C114" s="1" t="s">
        <v>133</v>
      </c>
      <c r="D114" s="1">
        <f>[1]Sheet1!D95</f>
        <v>363120</v>
      </c>
      <c r="E114" s="2"/>
      <c r="F114" s="7">
        <f t="shared" si="1"/>
        <v>0</v>
      </c>
    </row>
    <row r="115" spans="1:6" x14ac:dyDescent="0.3">
      <c r="A115" s="3">
        <v>113</v>
      </c>
      <c r="B115" s="1" t="s">
        <v>134</v>
      </c>
      <c r="C115" s="1" t="s">
        <v>135</v>
      </c>
      <c r="D115" s="1">
        <f>[1]Sheet1!D96</f>
        <v>41040</v>
      </c>
      <c r="E115" s="2"/>
      <c r="F115" s="7">
        <f t="shared" si="1"/>
        <v>0</v>
      </c>
    </row>
    <row r="116" spans="1:6" x14ac:dyDescent="0.3">
      <c r="F116" s="8">
        <f>SUM(F3:F115)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Zurab Beroshvili</dc:creator>
  <cp:lastModifiedBy>Giorgi Beridze</cp:lastModifiedBy>
  <dcterms:created xsi:type="dcterms:W3CDTF">2015-06-05T18:17:20Z</dcterms:created>
  <dcterms:modified xsi:type="dcterms:W3CDTF">2024-06-12T14:43:07Z</dcterms:modified>
</cp:coreProperties>
</file>