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N.Adamia\Desktop\Workspace\Tenders\დაზღვევა 2024\ქონება\"/>
    </mc:Choice>
  </mc:AlternateContent>
  <xr:revisionPtr revIDLastSave="0" documentId="13_ncr:1_{F7E9762B-DD0A-416F-97C3-D151B8AC7FC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კომპონენტები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3" i="2"/>
  <c r="H20" i="2"/>
</calcChain>
</file>

<file path=xl/sharedStrings.xml><?xml version="1.0" encoding="utf-8"?>
<sst xmlns="http://schemas.openxmlformats.org/spreadsheetml/2006/main" count="61" uniqueCount="60">
  <si>
    <t>ავეჯი</t>
  </si>
  <si>
    <t>კონსტრუქცია</t>
  </si>
  <si>
    <t>მანქანა–დანადგარები</t>
  </si>
  <si>
    <t>რემონტი</t>
  </si>
  <si>
    <t>საოფისე აღჭ.</t>
  </si>
  <si>
    <t>სხვა</t>
  </si>
  <si>
    <t>მარაგი</t>
  </si>
  <si>
    <t>მისამართი</t>
  </si>
  <si>
    <t>ახალციხე, თამარაშვილის ქ. #69</t>
  </si>
  <si>
    <t>ბათუმი, აფსაროსის გზატ. #13</t>
  </si>
  <si>
    <t>ბათუმი, აფსაროსის გზატ. #2</t>
  </si>
  <si>
    <t>ბათუმი, იური გაგარინის ქ. #1</t>
  </si>
  <si>
    <t>ბათუმი, ტბ. აბუსერიძის ქ. #15</t>
  </si>
  <si>
    <t>ბათუმი, ფრ. ხალვაშის გამზ. #103ა</t>
  </si>
  <si>
    <t>გარდაბანი, სოფ. მარტყოფი</t>
  </si>
  <si>
    <t>გორი, პუშკინის ქ. #2</t>
  </si>
  <si>
    <t>გორი, სოფ. კარალეთი</t>
  </si>
  <si>
    <t>ზუგდიდი, სოფ. რუხი</t>
  </si>
  <si>
    <t>თბილისი, არაყიშვილის ქ. #3</t>
  </si>
  <si>
    <t>თბილისი, ბელიაშვილის ქ. #127</t>
  </si>
  <si>
    <t>თბილისი, ბელიაშვილის ქ. #129</t>
  </si>
  <si>
    <t>თბილისი, ბელიაშვილის ქ. #138</t>
  </si>
  <si>
    <t>თბილისი, ბელიაშვილის ქ. #142</t>
  </si>
  <si>
    <t>თბილისი, გიორგი (ჯორჯ) პაპაშვილის ქ. #7</t>
  </si>
  <si>
    <t>თბილისი, დ. აღმაშენებლის გამზ. #173</t>
  </si>
  <si>
    <t>თბილისი, დ. აღმაშენებლის ხეივანი #129</t>
  </si>
  <si>
    <t>თბილისი, დ. აღმაშენებლის ხეივანი #137</t>
  </si>
  <si>
    <t>თბილისი, დ. აღმაშენებლის ხეივანი მე-13 კმ.</t>
  </si>
  <si>
    <t>თბილისი, დიღმის მასივი VI კვარტ. 22ბ კორპ</t>
  </si>
  <si>
    <t>თბილისი, დიღმის მასივი VI კვარტ. 22ბ კორპ. ბინა 4</t>
  </si>
  <si>
    <t>თბილისი, ელბაქიძის აღმ. არსებული გვირაბის მიმდებარედ</t>
  </si>
  <si>
    <t>თბილისი, ვიქტორ ნოზაძის ქ. #1</t>
  </si>
  <si>
    <t>თბილისი, ვიქტორ ნოზაძის ქ. #2</t>
  </si>
  <si>
    <t>თბილისი, თავდადებულის ქ. #36</t>
  </si>
  <si>
    <t>თბილისი, კახეთის გზატ. #104ვ</t>
  </si>
  <si>
    <t>თბილისი, კახეთის გზატ. #15</t>
  </si>
  <si>
    <t>თბილისი, კახეთის გზატ. #63</t>
  </si>
  <si>
    <t>თბილისი, კოსტავას ქ. #68</t>
  </si>
  <si>
    <t>თბილისი, ლაღიძის ქ. #7</t>
  </si>
  <si>
    <t>თბილისი, უნივერსიტეტის ქ. #6</t>
  </si>
  <si>
    <t>თბილისი, შარტავას ქ. #43</t>
  </si>
  <si>
    <t>თბილისი, შეშელიძის ქ. #43</t>
  </si>
  <si>
    <t>თბილისი, ჯონ (მალხაზ) შალიკაშვილის ქ. #8</t>
  </si>
  <si>
    <t>თელავი, სოფ. ვარდისუბანი</t>
  </si>
  <si>
    <t>მარნეული, 26 მაისის ქუჩა</t>
  </si>
  <si>
    <t>მარნეული, სოფ. კაპანახჩი</t>
  </si>
  <si>
    <t>მარნეული, ქუთლიარის საკრებულო</t>
  </si>
  <si>
    <t>მცხეთა, სოფ. ნავაზი</t>
  </si>
  <si>
    <t>მცხეთა, სოფ. ნატახტარი</t>
  </si>
  <si>
    <t>მცხეთა, სოფ. ქსანი</t>
  </si>
  <si>
    <t>მცხეთა, სოფ. წეროვანი</t>
  </si>
  <si>
    <t>ფოთი, ლარნაკას ქ. #2</t>
  </si>
  <si>
    <t>ქუთაისი, ახალგაზრდობის გამზ. #102</t>
  </si>
  <si>
    <t>ქუთაისი, დ. აღმაშენებლის გამზ. #99</t>
  </si>
  <si>
    <t>ქუთაისი, ნიკეას მე-9 ჩიხი #2</t>
  </si>
  <si>
    <t>ქუთაისი, ნიკეას ქ. #12</t>
  </si>
  <si>
    <t>ყაზბეგი, სოფ. გველეთი</t>
  </si>
  <si>
    <t>ყაზბეგი, სოფ. ფანშეტი</t>
  </si>
  <si>
    <t>დანართი #1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</si>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</sst>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0" fillId="0" borderId="0" xfId="1" applyFont="1"/>
    <xf numFmtId="0" fontId="2" fillId="0" borderId="0" xfId="0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5B37-12BF-44EC-B976-80187F73FEBC}">
  <dimension ref="A1:I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4" sqref="A54"/>
    </sheetView>
  </sheetViews>
  <sheetFormatPr defaultRowHeight="15" x14ac:dyDescent="0.25"/>
  <cols>
    <col min="1" max="1" width="60.42578125" style="1" customWidth="1"/>
    <col min="2" max="8" width="24.140625" style="1" customWidth="1"/>
    <col min="9" max="9" width="22.42578125" style="1" customWidth="1"/>
    <col min="10" max="16384" width="9.140625" style="1"/>
  </cols>
  <sheetData>
    <row r="1" spans="1:9" s="3" customFormat="1" x14ac:dyDescent="0.25">
      <c r="A1" s="2" t="s">
        <v>58</v>
      </c>
      <c r="B1" s="1"/>
      <c r="C1" s="1"/>
      <c r="D1" s="1"/>
      <c r="E1" s="1"/>
      <c r="F1" s="1"/>
      <c r="G1" s="1"/>
      <c r="H1" s="1"/>
    </row>
    <row r="2" spans="1:9" s="3" customFormat="1" x14ac:dyDescent="0.25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59</v>
      </c>
    </row>
    <row r="3" spans="1:9" x14ac:dyDescent="0.25">
      <c r="A3" s="1" t="s">
        <v>8</v>
      </c>
      <c r="B3" s="4">
        <v>41892.540000000023</v>
      </c>
      <c r="C3" s="4">
        <v>40202.160000000003</v>
      </c>
      <c r="D3" s="4">
        <v>231568.18000000002</v>
      </c>
      <c r="E3" s="4">
        <v>318520.98</v>
      </c>
      <c r="F3" s="4">
        <v>119534.13000000006</v>
      </c>
      <c r="G3" s="4">
        <v>101784.7999999999</v>
      </c>
      <c r="H3" s="4">
        <v>1006487</v>
      </c>
      <c r="I3" s="4">
        <f>SUM(B3:H3)</f>
        <v>1859989.79</v>
      </c>
    </row>
    <row r="4" spans="1:9" x14ac:dyDescent="0.25">
      <c r="A4" s="1" t="s">
        <v>9</v>
      </c>
      <c r="B4" s="4">
        <v>2285.63</v>
      </c>
      <c r="C4" s="4">
        <v>26180.629999999997</v>
      </c>
      <c r="D4" s="4">
        <v>97742.419999999969</v>
      </c>
      <c r="E4" s="4">
        <v>65086.68</v>
      </c>
      <c r="F4" s="4">
        <v>13889.650000000001</v>
      </c>
      <c r="G4" s="4">
        <v>9219.35</v>
      </c>
      <c r="H4" s="4">
        <v>84597.05</v>
      </c>
      <c r="I4" s="4">
        <f t="shared" ref="I4:I52" si="0">SUM(B4:H4)</f>
        <v>299001.40999999997</v>
      </c>
    </row>
    <row r="5" spans="1:9" x14ac:dyDescent="0.25">
      <c r="A5" s="1" t="s">
        <v>10</v>
      </c>
      <c r="B5" s="4">
        <v>8314.2599999999984</v>
      </c>
      <c r="C5" s="4">
        <v>94633.32</v>
      </c>
      <c r="D5" s="4">
        <v>65616.47</v>
      </c>
      <c r="E5" s="4"/>
      <c r="F5" s="4">
        <v>16635.920000000002</v>
      </c>
      <c r="G5" s="4">
        <v>31209.709999999995</v>
      </c>
      <c r="H5" s="4">
        <v>45427</v>
      </c>
      <c r="I5" s="4">
        <f t="shared" si="0"/>
        <v>261836.68</v>
      </c>
    </row>
    <row r="6" spans="1:9" x14ac:dyDescent="0.25">
      <c r="A6" s="1" t="s">
        <v>11</v>
      </c>
      <c r="B6" s="4">
        <v>399805.84000000136</v>
      </c>
      <c r="C6" s="4">
        <v>23484467.23</v>
      </c>
      <c r="D6" s="4">
        <v>3164417.4300000053</v>
      </c>
      <c r="E6" s="4"/>
      <c r="F6" s="4">
        <v>795755.85999999824</v>
      </c>
      <c r="G6" s="4">
        <v>992333.39000000281</v>
      </c>
      <c r="H6" s="4">
        <v>4351618.72</v>
      </c>
      <c r="I6" s="4">
        <f t="shared" si="0"/>
        <v>33188398.47000001</v>
      </c>
    </row>
    <row r="7" spans="1:9" x14ac:dyDescent="0.25">
      <c r="A7" s="1" t="s">
        <v>12</v>
      </c>
      <c r="B7" s="4"/>
      <c r="C7" s="4">
        <v>742195.05</v>
      </c>
      <c r="D7" s="4">
        <v>1034.5999999999999</v>
      </c>
      <c r="E7" s="4"/>
      <c r="F7" s="4">
        <v>2016.9599999999998</v>
      </c>
      <c r="G7" s="4">
        <v>1569.91</v>
      </c>
      <c r="H7" s="4"/>
      <c r="I7" s="4">
        <f t="shared" si="0"/>
        <v>746816.52</v>
      </c>
    </row>
    <row r="8" spans="1:9" x14ac:dyDescent="0.25">
      <c r="A8" s="1" t="s">
        <v>13</v>
      </c>
      <c r="B8" s="4">
        <v>15490.109999999995</v>
      </c>
      <c r="C8" s="4">
        <v>2657.58</v>
      </c>
      <c r="D8" s="4">
        <v>40568.46</v>
      </c>
      <c r="E8" s="4">
        <v>40344.699999999997</v>
      </c>
      <c r="F8" s="4">
        <v>34735.820000000007</v>
      </c>
      <c r="G8" s="4">
        <v>26610.410000000018</v>
      </c>
      <c r="H8" s="4">
        <v>170065.61</v>
      </c>
      <c r="I8" s="4">
        <f t="shared" si="0"/>
        <v>330472.69</v>
      </c>
    </row>
    <row r="9" spans="1:9" x14ac:dyDescent="0.25">
      <c r="A9" s="1" t="s">
        <v>14</v>
      </c>
      <c r="B9" s="4">
        <v>24925.770000000004</v>
      </c>
      <c r="C9" s="4">
        <v>14704609.199999999</v>
      </c>
      <c r="D9" s="4">
        <v>235165.25999999995</v>
      </c>
      <c r="E9" s="4">
        <v>1852244.55</v>
      </c>
      <c r="F9" s="4">
        <v>124093.26000000002</v>
      </c>
      <c r="G9" s="4">
        <v>87595.93</v>
      </c>
      <c r="H9" s="4">
        <v>1037233.76</v>
      </c>
      <c r="I9" s="4">
        <f t="shared" si="0"/>
        <v>18065867.73</v>
      </c>
    </row>
    <row r="10" spans="1:9" x14ac:dyDescent="0.25">
      <c r="A10" s="1" t="s">
        <v>15</v>
      </c>
      <c r="B10" s="4">
        <v>16799.899999999994</v>
      </c>
      <c r="C10" s="4">
        <v>1468.52</v>
      </c>
      <c r="D10" s="4">
        <v>110583.61000000002</v>
      </c>
      <c r="E10" s="4">
        <v>83338.34</v>
      </c>
      <c r="F10" s="4">
        <v>58308.32999999998</v>
      </c>
      <c r="G10" s="4">
        <v>54240.81</v>
      </c>
      <c r="H10" s="4">
        <v>390570.93</v>
      </c>
      <c r="I10" s="4">
        <f t="shared" si="0"/>
        <v>715310.44</v>
      </c>
    </row>
    <row r="11" spans="1:9" x14ac:dyDescent="0.25">
      <c r="A11" s="1" t="s">
        <v>16</v>
      </c>
      <c r="B11" s="4">
        <v>26671.310000000009</v>
      </c>
      <c r="C11" s="4">
        <v>78418.549999999988</v>
      </c>
      <c r="D11" s="4">
        <v>147861.77000000002</v>
      </c>
      <c r="E11" s="4">
        <v>1059421.4099999999</v>
      </c>
      <c r="F11" s="4">
        <v>39638.060000000019</v>
      </c>
      <c r="G11" s="4">
        <v>86111.16</v>
      </c>
      <c r="H11" s="4">
        <v>476753.99</v>
      </c>
      <c r="I11" s="4">
        <f t="shared" si="0"/>
        <v>1914876.25</v>
      </c>
    </row>
    <row r="12" spans="1:9" x14ac:dyDescent="0.25">
      <c r="A12" s="1" t="s">
        <v>17</v>
      </c>
      <c r="B12" s="4">
        <v>48879.250000000065</v>
      </c>
      <c r="C12" s="4">
        <v>6701.49</v>
      </c>
      <c r="D12" s="4">
        <v>279902.02999999991</v>
      </c>
      <c r="E12" s="4">
        <v>227105.02000000002</v>
      </c>
      <c r="F12" s="4">
        <v>97353.970000000016</v>
      </c>
      <c r="G12" s="4">
        <v>135053.43000000005</v>
      </c>
      <c r="H12" s="4">
        <v>434736.74</v>
      </c>
      <c r="I12" s="4">
        <f t="shared" si="0"/>
        <v>1229731.9300000002</v>
      </c>
    </row>
    <row r="13" spans="1:9" x14ac:dyDescent="0.25">
      <c r="A13" s="1" t="s">
        <v>18</v>
      </c>
      <c r="B13" s="4">
        <v>222737.93000000014</v>
      </c>
      <c r="C13" s="4"/>
      <c r="D13" s="4">
        <v>400.34</v>
      </c>
      <c r="E13" s="4">
        <v>60135.42</v>
      </c>
      <c r="F13" s="4">
        <v>545107.72999999986</v>
      </c>
      <c r="G13" s="4">
        <v>9841.8700000000008</v>
      </c>
      <c r="H13" s="4"/>
      <c r="I13" s="4">
        <f t="shared" si="0"/>
        <v>838223.28999999992</v>
      </c>
    </row>
    <row r="14" spans="1:9" x14ac:dyDescent="0.25">
      <c r="A14" s="1" t="s">
        <v>19</v>
      </c>
      <c r="B14" s="4">
        <v>10746.259999999998</v>
      </c>
      <c r="C14" s="4">
        <v>712.54</v>
      </c>
      <c r="D14" s="4">
        <v>28113.03</v>
      </c>
      <c r="E14" s="4">
        <v>17983.990000000002</v>
      </c>
      <c r="F14" s="4">
        <v>21124.590000000004</v>
      </c>
      <c r="G14" s="4">
        <v>26270.409999999974</v>
      </c>
      <c r="H14" s="4">
        <v>289383.59999999998</v>
      </c>
      <c r="I14" s="4">
        <f t="shared" si="0"/>
        <v>394334.41999999993</v>
      </c>
    </row>
    <row r="15" spans="1:9" x14ac:dyDescent="0.25">
      <c r="A15" s="1" t="s">
        <v>20</v>
      </c>
      <c r="B15" s="4">
        <v>16111.719999999996</v>
      </c>
      <c r="C15" s="4"/>
      <c r="D15" s="4">
        <v>74886.64999999998</v>
      </c>
      <c r="E15" s="4">
        <v>19449.390000000003</v>
      </c>
      <c r="F15" s="4">
        <v>57152.220000000008</v>
      </c>
      <c r="G15" s="4">
        <v>69320.859999999986</v>
      </c>
      <c r="H15" s="4">
        <v>257563.18</v>
      </c>
      <c r="I15" s="4">
        <f t="shared" si="0"/>
        <v>494484.01999999996</v>
      </c>
    </row>
    <row r="16" spans="1:9" x14ac:dyDescent="0.25">
      <c r="A16" s="1" t="s">
        <v>21</v>
      </c>
      <c r="B16" s="4">
        <v>9357.7899999999972</v>
      </c>
      <c r="C16" s="4"/>
      <c r="D16" s="4"/>
      <c r="E16" s="4">
        <v>121437.13</v>
      </c>
      <c r="F16" s="4">
        <v>43772.77</v>
      </c>
      <c r="G16" s="4">
        <v>155</v>
      </c>
      <c r="H16" s="4"/>
      <c r="I16" s="4">
        <f t="shared" si="0"/>
        <v>174722.69</v>
      </c>
    </row>
    <row r="17" spans="1:9" x14ac:dyDescent="0.25">
      <c r="A17" s="1" t="s">
        <v>22</v>
      </c>
      <c r="B17" s="4">
        <v>39302.669999999984</v>
      </c>
      <c r="C17" s="4">
        <v>8825</v>
      </c>
      <c r="D17" s="4"/>
      <c r="E17" s="4">
        <v>51816.31</v>
      </c>
      <c r="F17" s="4">
        <v>93443.479999999952</v>
      </c>
      <c r="G17" s="4">
        <v>31643.110000000004</v>
      </c>
      <c r="H17" s="4"/>
      <c r="I17" s="4">
        <f t="shared" si="0"/>
        <v>225030.56999999995</v>
      </c>
    </row>
    <row r="18" spans="1:9" x14ac:dyDescent="0.25">
      <c r="A18" s="1" t="s">
        <v>23</v>
      </c>
      <c r="B18" s="4">
        <v>319325.28999999998</v>
      </c>
      <c r="C18" s="4"/>
      <c r="D18" s="4">
        <v>4305.4799999999996</v>
      </c>
      <c r="E18" s="4"/>
      <c r="F18" s="4">
        <v>406198.77000000025</v>
      </c>
      <c r="G18" s="4">
        <v>18609.420000000002</v>
      </c>
      <c r="H18" s="4"/>
      <c r="I18" s="4">
        <f t="shared" si="0"/>
        <v>748438.96000000031</v>
      </c>
    </row>
    <row r="19" spans="1:9" x14ac:dyDescent="0.25">
      <c r="A19" s="1" t="s">
        <v>24</v>
      </c>
      <c r="B19" s="4">
        <v>54186.839999999938</v>
      </c>
      <c r="C19" s="4"/>
      <c r="D19" s="4">
        <v>1185.57</v>
      </c>
      <c r="E19" s="4">
        <v>24612.77</v>
      </c>
      <c r="F19" s="4">
        <v>67975.149999999951</v>
      </c>
      <c r="G19" s="4">
        <v>3024.4900000000002</v>
      </c>
      <c r="H19" s="4"/>
      <c r="I19" s="4">
        <f t="shared" si="0"/>
        <v>150984.81999999989</v>
      </c>
    </row>
    <row r="20" spans="1:9" x14ac:dyDescent="0.25">
      <c r="A20" s="1" t="s">
        <v>25</v>
      </c>
      <c r="B20" s="4">
        <v>3972157.4200000176</v>
      </c>
      <c r="C20" s="4">
        <v>52807653.660000086</v>
      </c>
      <c r="D20" s="4">
        <v>9172065.379999999</v>
      </c>
      <c r="E20" s="4">
        <v>4513701.9499999993</v>
      </c>
      <c r="F20" s="4">
        <v>9503232.07999992</v>
      </c>
      <c r="G20" s="4">
        <v>2158273.9200000032</v>
      </c>
      <c r="H20" s="4">
        <f>7668315.39+1000000</f>
        <v>8668315.3900000006</v>
      </c>
      <c r="I20" s="4">
        <f t="shared" si="0"/>
        <v>90795399.800000027</v>
      </c>
    </row>
    <row r="21" spans="1:9" x14ac:dyDescent="0.25">
      <c r="A21" s="1" t="s">
        <v>26</v>
      </c>
      <c r="B21" s="4">
        <v>41357.770000000004</v>
      </c>
      <c r="C21" s="4">
        <v>6239.62</v>
      </c>
      <c r="D21" s="4">
        <v>5908.3</v>
      </c>
      <c r="E21" s="4"/>
      <c r="F21" s="4">
        <v>9439.0300000000007</v>
      </c>
      <c r="G21" s="4">
        <v>12597.860000000008</v>
      </c>
      <c r="H21" s="4"/>
      <c r="I21" s="4">
        <f t="shared" si="0"/>
        <v>75542.580000000016</v>
      </c>
    </row>
    <row r="22" spans="1:9" x14ac:dyDescent="0.25">
      <c r="A22" s="1" t="s">
        <v>27</v>
      </c>
      <c r="B22" s="4">
        <v>15212.449999999993</v>
      </c>
      <c r="C22" s="4">
        <v>50104.08</v>
      </c>
      <c r="D22" s="4">
        <v>292643.27000000014</v>
      </c>
      <c r="E22" s="4">
        <v>73887.009999999995</v>
      </c>
      <c r="F22" s="4">
        <v>30021.739999999998</v>
      </c>
      <c r="G22" s="4">
        <v>35761.659999999996</v>
      </c>
      <c r="H22" s="4">
        <v>89724.43</v>
      </c>
      <c r="I22" s="4">
        <f t="shared" si="0"/>
        <v>587354.64000000013</v>
      </c>
    </row>
    <row r="23" spans="1:9" x14ac:dyDescent="0.25">
      <c r="A23" s="1" t="s">
        <v>28</v>
      </c>
      <c r="B23" s="4">
        <v>22191.79</v>
      </c>
      <c r="C23" s="4">
        <v>885743.79</v>
      </c>
      <c r="D23" s="4"/>
      <c r="E23" s="4"/>
      <c r="F23" s="4">
        <v>38503.409999999989</v>
      </c>
      <c r="G23" s="4">
        <v>6781.16</v>
      </c>
      <c r="H23" s="4">
        <v>1200000</v>
      </c>
      <c r="I23" s="4">
        <f t="shared" si="0"/>
        <v>2153220.1500000004</v>
      </c>
    </row>
    <row r="24" spans="1:9" x14ac:dyDescent="0.25">
      <c r="A24" s="1" t="s">
        <v>29</v>
      </c>
      <c r="B24" s="4">
        <v>8617.91</v>
      </c>
      <c r="C24" s="4">
        <v>114093</v>
      </c>
      <c r="D24" s="4"/>
      <c r="E24" s="4"/>
      <c r="F24" s="4">
        <v>4192.3500000000004</v>
      </c>
      <c r="G24" s="4">
        <v>508.69</v>
      </c>
      <c r="H24" s="4"/>
      <c r="I24" s="4">
        <f t="shared" si="0"/>
        <v>127411.95000000001</v>
      </c>
    </row>
    <row r="25" spans="1:9" x14ac:dyDescent="0.25">
      <c r="A25" s="1" t="s">
        <v>30</v>
      </c>
      <c r="B25" s="4">
        <v>18977.34</v>
      </c>
      <c r="C25" s="4"/>
      <c r="D25" s="4">
        <v>105198.02999999998</v>
      </c>
      <c r="E25" s="4">
        <v>248534.39999999999</v>
      </c>
      <c r="F25" s="4">
        <v>46526.709999999977</v>
      </c>
      <c r="G25" s="4">
        <v>60415.600000000035</v>
      </c>
      <c r="H25" s="4">
        <v>125612.29</v>
      </c>
      <c r="I25" s="4">
        <f t="shared" si="0"/>
        <v>605264.37</v>
      </c>
    </row>
    <row r="26" spans="1:9" x14ac:dyDescent="0.25">
      <c r="A26" s="1" t="s">
        <v>31</v>
      </c>
      <c r="B26" s="4">
        <v>66598.850000000035</v>
      </c>
      <c r="C26" s="4">
        <v>2489.8300000000004</v>
      </c>
      <c r="D26" s="4">
        <v>1379153.8099999996</v>
      </c>
      <c r="E26" s="4">
        <v>234361.67</v>
      </c>
      <c r="F26" s="4">
        <v>156089.73000000013</v>
      </c>
      <c r="G26" s="4">
        <v>103791.74999999993</v>
      </c>
      <c r="H26" s="4"/>
      <c r="I26" s="4">
        <f t="shared" si="0"/>
        <v>1942485.6399999997</v>
      </c>
    </row>
    <row r="27" spans="1:9" x14ac:dyDescent="0.25">
      <c r="A27" s="1" t="s">
        <v>32</v>
      </c>
      <c r="B27" s="4">
        <v>2354.7400000000002</v>
      </c>
      <c r="C27" s="4"/>
      <c r="D27" s="4">
        <v>1717.7999999999997</v>
      </c>
      <c r="E27" s="4"/>
      <c r="F27" s="4">
        <v>10560.9</v>
      </c>
      <c r="G27" s="4"/>
      <c r="H27" s="4"/>
      <c r="I27" s="4">
        <f t="shared" si="0"/>
        <v>14633.439999999999</v>
      </c>
    </row>
    <row r="28" spans="1:9" x14ac:dyDescent="0.25">
      <c r="A28" s="1" t="s">
        <v>33</v>
      </c>
      <c r="B28" s="4">
        <v>233.05</v>
      </c>
      <c r="C28" s="4"/>
      <c r="D28" s="4">
        <v>19134.599999999999</v>
      </c>
      <c r="E28" s="4"/>
      <c r="F28" s="4">
        <v>12499.580000000002</v>
      </c>
      <c r="G28" s="4"/>
      <c r="H28" s="4"/>
      <c r="I28" s="4">
        <f t="shared" si="0"/>
        <v>31867.23</v>
      </c>
    </row>
    <row r="29" spans="1:9" x14ac:dyDescent="0.25">
      <c r="A29" s="1" t="s">
        <v>34</v>
      </c>
      <c r="B29" s="4">
        <v>67075.45</v>
      </c>
      <c r="C29" s="4">
        <v>5062.7700000000004</v>
      </c>
      <c r="D29" s="4">
        <v>453274.06999999995</v>
      </c>
      <c r="E29" s="4">
        <v>521997.4</v>
      </c>
      <c r="F29" s="4">
        <v>103283.77000000005</v>
      </c>
      <c r="G29" s="4">
        <v>137881.47999999986</v>
      </c>
      <c r="H29" s="4">
        <v>321939.93</v>
      </c>
      <c r="I29" s="4">
        <f t="shared" si="0"/>
        <v>1610514.8699999999</v>
      </c>
    </row>
    <row r="30" spans="1:9" x14ac:dyDescent="0.25">
      <c r="A30" s="1" t="s">
        <v>35</v>
      </c>
      <c r="B30" s="4">
        <v>124667.65999999996</v>
      </c>
      <c r="C30" s="4">
        <v>969391.45999999985</v>
      </c>
      <c r="D30" s="4">
        <v>1124768.0499999996</v>
      </c>
      <c r="E30" s="4">
        <v>1726172.11</v>
      </c>
      <c r="F30" s="4">
        <v>310334.4499999992</v>
      </c>
      <c r="G30" s="4">
        <v>272439.02000000008</v>
      </c>
      <c r="H30" s="4">
        <v>2082626.92</v>
      </c>
      <c r="I30" s="4">
        <f t="shared" si="0"/>
        <v>6610399.669999999</v>
      </c>
    </row>
    <row r="31" spans="1:9" x14ac:dyDescent="0.25">
      <c r="A31" s="1" t="s">
        <v>36</v>
      </c>
      <c r="B31" s="4">
        <v>133488.08999999991</v>
      </c>
      <c r="C31" s="4">
        <v>1664091.04</v>
      </c>
      <c r="D31" s="4">
        <v>499448.61999999982</v>
      </c>
      <c r="E31" s="4"/>
      <c r="F31" s="4">
        <v>183686.56000000014</v>
      </c>
      <c r="G31" s="4">
        <v>148195.68000000008</v>
      </c>
      <c r="H31" s="4">
        <v>4024115.54</v>
      </c>
      <c r="I31" s="4">
        <f t="shared" si="0"/>
        <v>6653025.5299999993</v>
      </c>
    </row>
    <row r="32" spans="1:9" x14ac:dyDescent="0.25">
      <c r="A32" s="1" t="s">
        <v>37</v>
      </c>
      <c r="B32" s="4">
        <v>8480.7600000000148</v>
      </c>
      <c r="C32" s="4"/>
      <c r="D32" s="4"/>
      <c r="E32" s="4"/>
      <c r="F32" s="4">
        <v>211.86</v>
      </c>
      <c r="G32" s="4">
        <v>1868.67</v>
      </c>
      <c r="H32" s="4"/>
      <c r="I32" s="4">
        <f t="shared" si="0"/>
        <v>10561.290000000015</v>
      </c>
    </row>
    <row r="33" spans="1:9" x14ac:dyDescent="0.25">
      <c r="A33" s="1" t="s">
        <v>38</v>
      </c>
      <c r="B33" s="4">
        <v>30810.890000000007</v>
      </c>
      <c r="C33" s="4">
        <v>16251.420000000002</v>
      </c>
      <c r="D33" s="4">
        <v>195547.24000000005</v>
      </c>
      <c r="E33" s="4">
        <v>76870.760000000009</v>
      </c>
      <c r="F33" s="4">
        <v>97551.569999999992</v>
      </c>
      <c r="G33" s="4">
        <v>45635.26999999999</v>
      </c>
      <c r="H33" s="4">
        <v>290514.13</v>
      </c>
      <c r="I33" s="4">
        <f t="shared" si="0"/>
        <v>753181.28</v>
      </c>
    </row>
    <row r="34" spans="1:9" x14ac:dyDescent="0.25">
      <c r="A34" s="1" t="s">
        <v>39</v>
      </c>
      <c r="B34" s="4">
        <v>518548.32999999879</v>
      </c>
      <c r="C34" s="4">
        <v>38815362.059999995</v>
      </c>
      <c r="D34" s="4">
        <v>2528332.339999998</v>
      </c>
      <c r="E34" s="4">
        <v>2520835.4500000002</v>
      </c>
      <c r="F34" s="4">
        <v>535642.3600000001</v>
      </c>
      <c r="G34" s="4">
        <v>1142827.3899999906</v>
      </c>
      <c r="H34" s="4">
        <v>965766.32</v>
      </c>
      <c r="I34" s="4">
        <f t="shared" si="0"/>
        <v>47027314.249999985</v>
      </c>
    </row>
    <row r="35" spans="1:9" x14ac:dyDescent="0.25">
      <c r="A35" s="1" t="s">
        <v>40</v>
      </c>
      <c r="B35" s="4"/>
      <c r="C35" s="4">
        <v>252970.56</v>
      </c>
      <c r="D35" s="4"/>
      <c r="E35" s="4"/>
      <c r="F35" s="4"/>
      <c r="G35" s="4"/>
      <c r="H35" s="4"/>
      <c r="I35" s="4">
        <f t="shared" si="0"/>
        <v>252970.56</v>
      </c>
    </row>
    <row r="36" spans="1:9" x14ac:dyDescent="0.25">
      <c r="A36" s="1" t="s">
        <v>41</v>
      </c>
      <c r="B36" s="4">
        <v>34390.61</v>
      </c>
      <c r="C36" s="4">
        <v>374988.41000000003</v>
      </c>
      <c r="D36" s="4">
        <v>66903.910000000018</v>
      </c>
      <c r="E36" s="4"/>
      <c r="F36" s="4">
        <v>71167.530000000013</v>
      </c>
      <c r="G36" s="4">
        <v>62209.1</v>
      </c>
      <c r="H36" s="4">
        <v>398672.3</v>
      </c>
      <c r="I36" s="4">
        <f t="shared" si="0"/>
        <v>1008331.8600000001</v>
      </c>
    </row>
    <row r="37" spans="1:9" x14ac:dyDescent="0.25">
      <c r="A37" s="1" t="s">
        <v>42</v>
      </c>
      <c r="B37" s="4">
        <v>162926.94999999911</v>
      </c>
      <c r="C37" s="4"/>
      <c r="D37" s="4">
        <v>483.77</v>
      </c>
      <c r="E37" s="4">
        <v>341430.15</v>
      </c>
      <c r="F37" s="4">
        <v>222998.34999999995</v>
      </c>
      <c r="G37" s="4">
        <v>71065.860000000015</v>
      </c>
      <c r="H37" s="4"/>
      <c r="I37" s="4">
        <f t="shared" si="0"/>
        <v>798905.07999999903</v>
      </c>
    </row>
    <row r="38" spans="1:9" x14ac:dyDescent="0.25">
      <c r="A38" s="1" t="s">
        <v>43</v>
      </c>
      <c r="B38" s="4">
        <v>28479.090000000015</v>
      </c>
      <c r="C38" s="4">
        <v>3610.44</v>
      </c>
      <c r="D38" s="4">
        <v>326603.63000000012</v>
      </c>
      <c r="E38" s="4">
        <v>535267.6</v>
      </c>
      <c r="F38" s="4">
        <v>100571.42999999996</v>
      </c>
      <c r="G38" s="4">
        <v>123871.16000000009</v>
      </c>
      <c r="H38" s="4">
        <v>805086.31</v>
      </c>
      <c r="I38" s="4">
        <f t="shared" si="0"/>
        <v>1923489.6600000001</v>
      </c>
    </row>
    <row r="39" spans="1:9" x14ac:dyDescent="0.25">
      <c r="A39" s="1" t="s">
        <v>44</v>
      </c>
      <c r="B39" s="4">
        <v>30558.279999999995</v>
      </c>
      <c r="C39" s="4">
        <v>30170.91</v>
      </c>
      <c r="D39" s="4">
        <v>195452.27000000011</v>
      </c>
      <c r="E39" s="4">
        <v>768174.88</v>
      </c>
      <c r="F39" s="4">
        <v>97824.369999999966</v>
      </c>
      <c r="G39" s="4">
        <v>64820.760000000009</v>
      </c>
      <c r="H39" s="4">
        <v>1028239.7</v>
      </c>
      <c r="I39" s="4">
        <f t="shared" si="0"/>
        <v>2215241.17</v>
      </c>
    </row>
    <row r="40" spans="1:9" x14ac:dyDescent="0.25">
      <c r="A40" s="1" t="s">
        <v>45</v>
      </c>
      <c r="B40" s="4">
        <v>4579.6899999999987</v>
      </c>
      <c r="C40" s="4">
        <v>122425.72</v>
      </c>
      <c r="D40" s="4">
        <v>24051.759999999998</v>
      </c>
      <c r="E40" s="4">
        <v>132626.85999999999</v>
      </c>
      <c r="F40" s="4">
        <v>10055.179999999998</v>
      </c>
      <c r="G40" s="4">
        <v>17221.580000000002</v>
      </c>
      <c r="H40" s="4">
        <v>135809.88</v>
      </c>
      <c r="I40" s="4">
        <f t="shared" si="0"/>
        <v>446770.67000000004</v>
      </c>
    </row>
    <row r="41" spans="1:9" x14ac:dyDescent="0.25">
      <c r="A41" s="1" t="s">
        <v>46</v>
      </c>
      <c r="B41" s="4">
        <v>5719.3600000000006</v>
      </c>
      <c r="C41" s="4">
        <v>37830.94</v>
      </c>
      <c r="D41" s="4">
        <v>74920.61</v>
      </c>
      <c r="E41" s="4">
        <v>111882.13</v>
      </c>
      <c r="F41" s="4">
        <v>12507.23</v>
      </c>
      <c r="G41" s="4">
        <v>20109.650000000001</v>
      </c>
      <c r="H41" s="4">
        <v>68061.440000000002</v>
      </c>
      <c r="I41" s="4">
        <f t="shared" si="0"/>
        <v>331031.36000000004</v>
      </c>
    </row>
    <row r="42" spans="1:9" x14ac:dyDescent="0.25">
      <c r="A42" s="1" t="s">
        <v>47</v>
      </c>
      <c r="B42" s="4">
        <v>17140.210000000003</v>
      </c>
      <c r="C42" s="4">
        <v>77071.569999999992</v>
      </c>
      <c r="D42" s="4">
        <v>53990.479999999996</v>
      </c>
      <c r="E42" s="4"/>
      <c r="F42" s="4">
        <v>16670.859999999993</v>
      </c>
      <c r="G42" s="4">
        <v>42276.220000000038</v>
      </c>
      <c r="H42" s="4"/>
      <c r="I42" s="4">
        <f t="shared" si="0"/>
        <v>207149.34000000003</v>
      </c>
    </row>
    <row r="43" spans="1:9" x14ac:dyDescent="0.25">
      <c r="A43" s="1" t="s">
        <v>48</v>
      </c>
      <c r="B43" s="4"/>
      <c r="C43" s="4">
        <v>98077.51</v>
      </c>
      <c r="D43" s="4"/>
      <c r="E43" s="4"/>
      <c r="F43" s="4">
        <v>1655</v>
      </c>
      <c r="G43" s="4"/>
      <c r="H43" s="4"/>
      <c r="I43" s="4">
        <f t="shared" si="0"/>
        <v>99732.51</v>
      </c>
    </row>
    <row r="44" spans="1:9" x14ac:dyDescent="0.25">
      <c r="A44" s="1" t="s">
        <v>49</v>
      </c>
      <c r="B44" s="4">
        <v>455461.95999999973</v>
      </c>
      <c r="C44" s="4">
        <v>60976.52</v>
      </c>
      <c r="D44" s="4">
        <v>330335.37000000011</v>
      </c>
      <c r="E44" s="4">
        <v>1770602.38</v>
      </c>
      <c r="F44" s="4">
        <v>453837.01999999979</v>
      </c>
      <c r="G44" s="4">
        <v>808477.05000000063</v>
      </c>
      <c r="H44" s="4">
        <v>70000000</v>
      </c>
      <c r="I44" s="4">
        <f t="shared" si="0"/>
        <v>73879690.299999997</v>
      </c>
    </row>
    <row r="45" spans="1:9" x14ac:dyDescent="0.25">
      <c r="A45" s="1" t="s">
        <v>50</v>
      </c>
      <c r="B45" s="4">
        <v>6491.1399999999994</v>
      </c>
      <c r="C45" s="4">
        <v>2181390.83</v>
      </c>
      <c r="D45" s="4">
        <v>37250.97</v>
      </c>
      <c r="E45" s="4"/>
      <c r="F45" s="4">
        <v>25037.779999999973</v>
      </c>
      <c r="G45" s="4">
        <v>89958.449999999648</v>
      </c>
      <c r="H45" s="4"/>
      <c r="I45" s="4">
        <f t="shared" si="0"/>
        <v>2340129.17</v>
      </c>
    </row>
    <row r="46" spans="1:9" x14ac:dyDescent="0.25">
      <c r="A46" s="1" t="s">
        <v>51</v>
      </c>
      <c r="B46" s="4">
        <v>129354.8900000001</v>
      </c>
      <c r="C46" s="4">
        <v>5596204.879999999</v>
      </c>
      <c r="D46" s="4">
        <v>1221054.5300000005</v>
      </c>
      <c r="E46" s="4"/>
      <c r="F46" s="4">
        <v>284595.11</v>
      </c>
      <c r="G46" s="4">
        <v>304872.64999999985</v>
      </c>
      <c r="H46" s="4">
        <v>1493856.88</v>
      </c>
      <c r="I46" s="4">
        <f t="shared" si="0"/>
        <v>9029938.9399999976</v>
      </c>
    </row>
    <row r="47" spans="1:9" x14ac:dyDescent="0.25">
      <c r="A47" s="1" t="s">
        <v>52</v>
      </c>
      <c r="B47" s="4">
        <v>2746.1999999999994</v>
      </c>
      <c r="C47" s="4">
        <v>131119.15</v>
      </c>
      <c r="D47" s="4">
        <v>12194.68</v>
      </c>
      <c r="E47" s="4"/>
      <c r="F47" s="4">
        <v>26157.899999999998</v>
      </c>
      <c r="G47" s="4">
        <v>16056.189999999999</v>
      </c>
      <c r="H47" s="4"/>
      <c r="I47" s="4">
        <f t="shared" si="0"/>
        <v>188274.12</v>
      </c>
    </row>
    <row r="48" spans="1:9" x14ac:dyDescent="0.25">
      <c r="A48" s="1" t="s">
        <v>53</v>
      </c>
      <c r="B48" s="4">
        <v>16350.900000000001</v>
      </c>
      <c r="C48" s="4"/>
      <c r="D48" s="4">
        <v>99847.850000000035</v>
      </c>
      <c r="E48" s="4">
        <v>712017.67</v>
      </c>
      <c r="F48" s="4">
        <v>39954.390000000021</v>
      </c>
      <c r="G48" s="4">
        <v>77064.530000000028</v>
      </c>
      <c r="H48" s="4">
        <v>294734.78999999998</v>
      </c>
      <c r="I48" s="4">
        <f t="shared" si="0"/>
        <v>1239970.1300000001</v>
      </c>
    </row>
    <row r="49" spans="1:9" x14ac:dyDescent="0.25">
      <c r="A49" s="1" t="s">
        <v>54</v>
      </c>
      <c r="B49" s="4">
        <v>189458.50999999992</v>
      </c>
      <c r="C49" s="4">
        <v>5680097.6099999994</v>
      </c>
      <c r="D49" s="4">
        <v>1253746.6499999985</v>
      </c>
      <c r="E49" s="4"/>
      <c r="F49" s="4">
        <v>526665.79</v>
      </c>
      <c r="G49" s="4">
        <v>353554.39999999944</v>
      </c>
      <c r="H49" s="4">
        <v>3730578.49</v>
      </c>
      <c r="I49" s="4">
        <f t="shared" si="0"/>
        <v>11734101.449999997</v>
      </c>
    </row>
    <row r="50" spans="1:9" x14ac:dyDescent="0.25">
      <c r="A50" s="1" t="s">
        <v>55</v>
      </c>
      <c r="B50" s="4">
        <v>1480.91</v>
      </c>
      <c r="C50" s="4"/>
      <c r="D50" s="4"/>
      <c r="E50" s="4">
        <v>112507.94</v>
      </c>
      <c r="F50" s="4">
        <v>101.7</v>
      </c>
      <c r="G50" s="4"/>
      <c r="H50" s="4"/>
      <c r="I50" s="4">
        <f t="shared" si="0"/>
        <v>114090.55</v>
      </c>
    </row>
    <row r="51" spans="1:9" x14ac:dyDescent="0.25">
      <c r="A51" s="1" t="s">
        <v>56</v>
      </c>
      <c r="B51" s="4"/>
      <c r="C51" s="4"/>
      <c r="D51" s="4"/>
      <c r="E51" s="4">
        <v>162089.76999999999</v>
      </c>
      <c r="F51" s="4"/>
      <c r="G51" s="4"/>
      <c r="H51" s="4"/>
      <c r="I51" s="4">
        <f t="shared" si="0"/>
        <v>162089.76999999999</v>
      </c>
    </row>
    <row r="52" spans="1:9" x14ac:dyDescent="0.25">
      <c r="A52" s="1" t="s">
        <v>57</v>
      </c>
      <c r="B52" s="4">
        <v>6248.37</v>
      </c>
      <c r="C52" s="4">
        <v>11831.41</v>
      </c>
      <c r="D52" s="4">
        <v>88346.719999999987</v>
      </c>
      <c r="E52" s="4"/>
      <c r="F52" s="4">
        <v>10197.160000000002</v>
      </c>
      <c r="G52" s="4">
        <v>17559.809999999998</v>
      </c>
      <c r="H52" s="4">
        <v>110621.57</v>
      </c>
      <c r="I52" s="4">
        <f t="shared" si="0"/>
        <v>244805.03999999998</v>
      </c>
    </row>
    <row r="53" spans="1:9" s="5" customFormat="1" x14ac:dyDescent="0.25">
      <c r="A53" s="5" t="s">
        <v>59</v>
      </c>
      <c r="B53" s="4"/>
      <c r="C53" s="4"/>
      <c r="D53" s="4"/>
      <c r="E53" s="4"/>
      <c r="F53" s="4"/>
      <c r="G53" s="4"/>
      <c r="H53" s="4"/>
      <c r="I53" s="6">
        <f>SUM(I3:I52)</f>
        <v>326853409.04999995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კომპონენტები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 Adamia</dc:creator>
  <cp:lastModifiedBy>Nini Adamia</cp:lastModifiedBy>
  <dcterms:created xsi:type="dcterms:W3CDTF">2015-06-05T18:17:20Z</dcterms:created>
  <dcterms:modified xsi:type="dcterms:W3CDTF">2024-07-19T14:43:27Z</dcterms:modified>
</cp:coreProperties>
</file>