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1-1 კრებსითი სატენდერო" sheetId="8" r:id="rId1"/>
  </sheets>
  <definedNames>
    <definedName name="_xlnm._FilterDatabase" localSheetId="0" hidden="1">'1-1 კრებსითი სატენდერო'!$A$7:$G$50</definedName>
    <definedName name="_xlnm.Print_Area" localSheetId="0">'1-1 კრებსითი სატენდერო'!$A$1:$G$54</definedName>
    <definedName name="_xlnm.Print_Titles" localSheetId="0">'1-1 კრებსითი სატენდერო'!$7:$7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3" i="8" l="1"/>
  <c r="G44" i="8" s="1"/>
  <c r="G45" i="8" l="1"/>
  <c r="G46" i="8" s="1"/>
  <c r="G47" i="8" l="1"/>
  <c r="G48" i="8" s="1"/>
  <c r="G49" i="8" l="1"/>
  <c r="G50" i="8" s="1"/>
</calcChain>
</file>

<file path=xl/sharedStrings.xml><?xml version="1.0" encoding="utf-8"?>
<sst xmlns="http://schemas.openxmlformats.org/spreadsheetml/2006/main" count="110" uniqueCount="79">
  <si>
    <t>N</t>
  </si>
  <si>
    <t xml:space="preserve">სამუშაოს დასახელება </t>
  </si>
  <si>
    <t>განზ. ერთ.</t>
  </si>
  <si>
    <t>ერთ.ფასი</t>
  </si>
  <si>
    <t>ტ</t>
  </si>
  <si>
    <t>მ3</t>
  </si>
  <si>
    <t>მ</t>
  </si>
  <si>
    <t>სულ პირდაპირი ხარჯები</t>
  </si>
  <si>
    <t>სულ</t>
  </si>
  <si>
    <t xml:space="preserve">ზედნადები ხარჯები </t>
  </si>
  <si>
    <t>გეგმიური მოგება</t>
  </si>
  <si>
    <t>მ2</t>
  </si>
  <si>
    <t>ბიტუმის მასტიკა</t>
  </si>
  <si>
    <t>ფეიქრების საწყობის გადახურვის რეაბილიტაცია</t>
  </si>
  <si>
    <t>ქვიშა-ცემენტის ხსნარი მ-100</t>
  </si>
  <si>
    <t>აგურის პარაპეტის მოხსნა</t>
  </si>
  <si>
    <t>2 ფენა დაზიანებული რუბეროიდის მოხსნა</t>
  </si>
  <si>
    <t>სახურავის გამოწეული ნაწილიდან(შუბლი და ქვედა ზედაპირი) დაზიანებული ნალესის მოხსნა.</t>
  </si>
  <si>
    <t>სადემონტაჟო სამუშაოები</t>
  </si>
  <si>
    <t>ავტოთვითმცლელით გატანა 5 კმ</t>
  </si>
  <si>
    <t>დემონტირებული სამშენებლო მასალის დატვირთვა ავტოთვითმცლელზე და გატანა სამშენებლო მოედნიდან</t>
  </si>
  <si>
    <t>სამონტაჟო სამუშაოები</t>
  </si>
  <si>
    <t>ცალი</t>
  </si>
  <si>
    <t>პემზის ბლოკი 40X20X20 სმ</t>
  </si>
  <si>
    <t>სახურავზე პემზის ბლოკებით პარაპეტის მოწყობა 40X20X20 სმ</t>
  </si>
  <si>
    <t>სახურავზე ქვიშა-ცემენტის ხსნარით მოჭიმვის მოწყობა</t>
  </si>
  <si>
    <t>თუნუქის ფურცელი</t>
  </si>
  <si>
    <t>შენობის უკანა მხარეს, კიდესთან, მოთუთოებული ფოლადის ფართუკის (საცრემლულის) δ=0,5მმ მოწყობა.</t>
  </si>
  <si>
    <t>სახურავზე 2 ფენა ლინოკრომის მოწყობა</t>
  </si>
  <si>
    <t>ლინოკრომი (ქვედა ფენა)</t>
  </si>
  <si>
    <t>ლინოკრომი (ზედა ფენა)</t>
  </si>
  <si>
    <t>პარაპეტზე მოთუთოებული ფოლადის ფურცლის δ=0,5
მმ თავსახურის მოწყობა.</t>
  </si>
  <si>
    <t>წყალმიმღები ღარი</t>
  </si>
  <si>
    <t>წყალმიმღები ძაბრი</t>
  </si>
  <si>
    <t>შენობის უკანა მხარეს, კიდესთან, მოთუთოებული
ფოლადის ფურცლის δ=0,5მმ  წყალსადენი ღარის მოწყობა.</t>
  </si>
  <si>
    <t>წყალმიმღები ღარის მუხლი</t>
  </si>
  <si>
    <t>წყლისმიმღები მილი</t>
  </si>
  <si>
    <t>წყალმიმღები მილის სამაგრი</t>
  </si>
  <si>
    <t>წყლისმიმღები მილის მუხლი</t>
  </si>
  <si>
    <t>წყალმიმღები ღარის სამაგრი</t>
  </si>
  <si>
    <t>7</t>
  </si>
  <si>
    <t>8</t>
  </si>
  <si>
    <r>
      <t>სახურავიდან ქვიშა-ცემენტის მოჭიმვის მოხსნა (56 მ</t>
    </r>
    <r>
      <rPr>
        <vertAlign val="superscript"/>
        <sz val="12"/>
        <rFont val="Sylfaen"/>
        <family val="1"/>
      </rPr>
      <t>3</t>
    </r>
    <r>
      <rPr>
        <sz val="12"/>
        <rFont val="Sylfaen"/>
        <family val="1"/>
      </rPr>
      <t>)</t>
    </r>
  </si>
  <si>
    <r>
      <t>მ</t>
    </r>
    <r>
      <rPr>
        <vertAlign val="superscript"/>
        <sz val="12"/>
        <rFont val="Sylfaen"/>
        <family val="1"/>
      </rPr>
      <t>2</t>
    </r>
  </si>
  <si>
    <r>
      <t>მ</t>
    </r>
    <r>
      <rPr>
        <vertAlign val="superscript"/>
        <sz val="12"/>
        <rFont val="Sylfaen"/>
        <family val="1"/>
      </rPr>
      <t>3</t>
    </r>
  </si>
  <si>
    <t>პარაპეტის ლესვა ქვიშა-ცემენტის ხსნარით</t>
  </si>
  <si>
    <t>5-1</t>
  </si>
  <si>
    <t>5-2</t>
  </si>
  <si>
    <t>6</t>
  </si>
  <si>
    <t>6-1</t>
  </si>
  <si>
    <t>7-1</t>
  </si>
  <si>
    <t>8-1</t>
  </si>
  <si>
    <t>9</t>
  </si>
  <si>
    <t>9-1</t>
  </si>
  <si>
    <t>9-2</t>
  </si>
  <si>
    <t>9-3</t>
  </si>
  <si>
    <t>10</t>
  </si>
  <si>
    <t>10-1</t>
  </si>
  <si>
    <t>12</t>
  </si>
  <si>
    <t>11</t>
  </si>
  <si>
    <t>11-1</t>
  </si>
  <si>
    <t>11-2</t>
  </si>
  <si>
    <t>11-3</t>
  </si>
  <si>
    <t>12-1</t>
  </si>
  <si>
    <t>12-2</t>
  </si>
  <si>
    <t>12-3</t>
  </si>
  <si>
    <t>12-4</t>
  </si>
  <si>
    <t>13</t>
  </si>
  <si>
    <t>13.1</t>
  </si>
  <si>
    <t xml:space="preserve">დასამაგრებელი დუბელი </t>
  </si>
  <si>
    <t xml:space="preserve">ლითონის ზოლოვანი (250x50x5)მ </t>
  </si>
  <si>
    <t>10-2</t>
  </si>
  <si>
    <t>10-3</t>
  </si>
  <si>
    <t>შენობის უკანა მხარეს, კიდესთან, მოთუთოებული
ფოლადის ფურცლის δ=0,5მმ  წყალსადენი მილის მოწყობა.(10მ ბიჯით)   (11 ცალი)   (8.0 მ)</t>
  </si>
  <si>
    <t>გაუთვალისწინებელი ხარჯები</t>
  </si>
  <si>
    <t xml:space="preserve">დ.ღ.გ. </t>
  </si>
  <si>
    <t>რაოდენობა</t>
  </si>
  <si>
    <t xml:space="preserve">  სულ                                 (ლარი)</t>
  </si>
  <si>
    <t>შენიშვნა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</si>
</sst>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0.0"/>
    <numFmt numFmtId="165" formatCode="0.000"/>
    <numFmt numFmtId="166" formatCode="_-* #,##0.00_р_._-;\-* #,##0.00_р_._-;_-* &quot;-&quot;??_р_._-;_-@_-"/>
    <numFmt numFmtId="167" formatCode="_(* #,##0.0_);_(* \(#,##0.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2"/>
      <name val="Sylfaen"/>
      <family val="1"/>
      <charset val="204"/>
    </font>
    <font>
      <sz val="12"/>
      <name val="Sylfaen"/>
      <family val="1"/>
      <charset val="204"/>
    </font>
    <font>
      <b/>
      <sz val="12"/>
      <name val="Sylfaen"/>
      <family val="1"/>
    </font>
    <font>
      <sz val="12"/>
      <name val="Sylfaen"/>
      <family val="1"/>
    </font>
    <font>
      <sz val="11"/>
      <name val="Sylfaen"/>
      <family val="1"/>
      <charset val="204"/>
    </font>
    <font>
      <sz val="10"/>
      <name val="Sylfaen"/>
      <family val="1"/>
    </font>
    <font>
      <sz val="10"/>
      <name val="Arial"/>
      <family val="2"/>
      <charset val="204"/>
    </font>
    <font>
      <vertAlign val="superscript"/>
      <sz val="12"/>
      <name val="Sylfaen"/>
      <family val="1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9" fillId="0" borderId="0"/>
    <xf numFmtId="43" fontId="1" fillId="0" borderId="0" applyFont="0" applyFill="0" applyBorder="0" applyAlignment="0" applyProtection="0"/>
  </cellStyleXfs>
  <cellXfs count="102">
    <xf numFmtId="0" fontId="0" fillId="0" borderId="0" xfId="0"/>
    <xf numFmtId="0" fontId="4" fillId="0" borderId="0" xfId="1" applyFont="1" applyFill="1" applyAlignment="1">
      <alignment vertical="center"/>
    </xf>
    <xf numFmtId="0" fontId="4" fillId="0" borderId="0" xfId="1" applyFont="1" applyFill="1" applyBorder="1" applyAlignment="1">
      <alignment vertical="center"/>
    </xf>
    <xf numFmtId="0" fontId="4" fillId="0" borderId="0" xfId="5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0" borderId="0" xfId="1" applyFont="1" applyFill="1" applyBorder="1" applyAlignment="1">
      <alignment vertical="center" wrapText="1"/>
    </xf>
    <xf numFmtId="0" fontId="4" fillId="0" borderId="9" xfId="1" applyFont="1" applyFill="1" applyBorder="1" applyAlignment="1">
      <alignment horizontal="center" vertical="center" wrapText="1"/>
    </xf>
    <xf numFmtId="0" fontId="4" fillId="0" borderId="9" xfId="1" applyFont="1" applyFill="1" applyBorder="1" applyAlignment="1">
      <alignment horizontal="center" vertical="center"/>
    </xf>
    <xf numFmtId="1" fontId="4" fillId="0" borderId="9" xfId="1" applyNumberFormat="1" applyFont="1" applyFill="1" applyBorder="1" applyAlignment="1">
      <alignment horizontal="center" vertical="center"/>
    </xf>
    <xf numFmtId="0" fontId="4" fillId="0" borderId="14" xfId="1" applyFont="1" applyFill="1" applyBorder="1" applyAlignment="1">
      <alignment horizontal="center" vertical="center"/>
    </xf>
    <xf numFmtId="1" fontId="4" fillId="0" borderId="14" xfId="1" applyNumberFormat="1" applyFont="1" applyFill="1" applyBorder="1" applyAlignment="1">
      <alignment horizontal="center" vertical="center"/>
    </xf>
    <xf numFmtId="0" fontId="4" fillId="0" borderId="21" xfId="1" applyFont="1" applyFill="1" applyBorder="1" applyAlignment="1">
      <alignment horizontal="center" vertical="center"/>
    </xf>
    <xf numFmtId="2" fontId="6" fillId="0" borderId="12" xfId="0" applyNumberFormat="1" applyFont="1" applyFill="1" applyBorder="1" applyAlignment="1">
      <alignment horizontal="center" vertical="center"/>
    </xf>
    <xf numFmtId="2" fontId="4" fillId="0" borderId="13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4" fillId="0" borderId="12" xfId="0" applyFont="1" applyFill="1" applyBorder="1" applyAlignment="1">
      <alignment vertical="center" wrapText="1"/>
    </xf>
    <xf numFmtId="164" fontId="4" fillId="0" borderId="12" xfId="0" applyNumberFormat="1" applyFont="1" applyFill="1" applyBorder="1" applyAlignment="1">
      <alignment horizontal="center" vertical="center"/>
    </xf>
    <xf numFmtId="2" fontId="4" fillId="0" borderId="22" xfId="0" applyNumberFormat="1" applyFont="1" applyFill="1" applyBorder="1" applyAlignment="1">
      <alignment horizontal="center" vertical="center"/>
    </xf>
    <xf numFmtId="0" fontId="8" fillId="0" borderId="0" xfId="0" applyFont="1" applyFill="1"/>
    <xf numFmtId="0" fontId="5" fillId="0" borderId="9" xfId="1" applyFont="1" applyFill="1" applyBorder="1" applyAlignment="1" applyProtection="1">
      <alignment vertical="center" wrapText="1"/>
      <protection locked="0"/>
    </xf>
    <xf numFmtId="0" fontId="6" fillId="0" borderId="9" xfId="1" applyFont="1" applyFill="1" applyBorder="1" applyAlignment="1" applyProtection="1">
      <alignment horizontal="center" vertical="center"/>
      <protection locked="0"/>
    </xf>
    <xf numFmtId="2" fontId="6" fillId="0" borderId="9" xfId="1" applyNumberFormat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Alignment="1">
      <alignment vertical="center"/>
    </xf>
    <xf numFmtId="0" fontId="5" fillId="0" borderId="20" xfId="1" applyFont="1" applyFill="1" applyBorder="1" applyAlignment="1">
      <alignment horizontal="center" vertical="center"/>
    </xf>
    <xf numFmtId="0" fontId="5" fillId="0" borderId="20" xfId="1" applyFont="1" applyFill="1" applyBorder="1" applyAlignment="1">
      <alignment vertical="center" wrapText="1"/>
    </xf>
    <xf numFmtId="2" fontId="5" fillId="0" borderId="20" xfId="1" applyNumberFormat="1" applyFont="1" applyFill="1" applyBorder="1" applyAlignment="1">
      <alignment horizontal="center" vertical="center"/>
    </xf>
    <xf numFmtId="164" fontId="5" fillId="0" borderId="20" xfId="1" applyNumberFormat="1" applyFont="1" applyFill="1" applyBorder="1" applyAlignment="1">
      <alignment horizontal="center" vertical="center"/>
    </xf>
    <xf numFmtId="0" fontId="4" fillId="0" borderId="0" xfId="5" applyFont="1" applyFill="1" applyBorder="1" applyAlignment="1">
      <alignment horizontal="center" vertical="center"/>
    </xf>
    <xf numFmtId="165" fontId="4" fillId="0" borderId="0" xfId="5" applyNumberFormat="1" applyFont="1" applyFill="1" applyBorder="1" applyAlignment="1">
      <alignment horizontal="center" vertical="center"/>
    </xf>
    <xf numFmtId="0" fontId="4" fillId="0" borderId="17" xfId="1" applyFont="1" applyFill="1" applyBorder="1" applyAlignment="1">
      <alignment vertical="center"/>
    </xf>
    <xf numFmtId="0" fontId="5" fillId="2" borderId="14" xfId="1" applyFont="1" applyFill="1" applyBorder="1" applyAlignment="1">
      <alignment horizontal="center" vertical="center" wrapText="1"/>
    </xf>
    <xf numFmtId="1" fontId="6" fillId="3" borderId="12" xfId="0" applyNumberFormat="1" applyFont="1" applyFill="1" applyBorder="1" applyAlignment="1">
      <alignment horizontal="center" vertical="center"/>
    </xf>
    <xf numFmtId="167" fontId="5" fillId="0" borderId="9" xfId="6" applyNumberFormat="1" applyFont="1" applyFill="1" applyBorder="1" applyAlignment="1" applyProtection="1">
      <alignment horizontal="center" vertical="center"/>
    </xf>
    <xf numFmtId="43" fontId="5" fillId="0" borderId="18" xfId="6" applyFont="1" applyFill="1" applyBorder="1" applyAlignment="1" applyProtection="1">
      <alignment horizontal="center" vertical="center"/>
    </xf>
    <xf numFmtId="49" fontId="3" fillId="0" borderId="0" xfId="1" applyNumberFormat="1" applyFont="1" applyFill="1" applyBorder="1" applyAlignment="1">
      <alignment horizontal="center" vertical="center"/>
    </xf>
    <xf numFmtId="49" fontId="4" fillId="0" borderId="0" xfId="1" applyNumberFormat="1" applyFont="1" applyFill="1" applyBorder="1" applyAlignment="1">
      <alignment horizontal="center" vertical="center"/>
    </xf>
    <xf numFmtId="49" fontId="4" fillId="0" borderId="8" xfId="1" applyNumberFormat="1" applyFont="1" applyFill="1" applyBorder="1" applyAlignment="1">
      <alignment horizontal="center" vertical="center"/>
    </xf>
    <xf numFmtId="49" fontId="4" fillId="0" borderId="15" xfId="1" applyNumberFormat="1" applyFont="1" applyFill="1" applyBorder="1" applyAlignment="1">
      <alignment horizontal="center" vertical="center"/>
    </xf>
    <xf numFmtId="49" fontId="7" fillId="0" borderId="11" xfId="2" applyNumberFormat="1" applyFont="1" applyFill="1" applyBorder="1" applyAlignment="1">
      <alignment horizontal="center" vertical="center" wrapText="1"/>
    </xf>
    <xf numFmtId="49" fontId="6" fillId="0" borderId="8" xfId="1" applyNumberFormat="1" applyFont="1" applyFill="1" applyBorder="1" applyAlignment="1" applyProtection="1">
      <alignment horizontal="center" vertical="center"/>
      <protection locked="0"/>
    </xf>
    <xf numFmtId="49" fontId="5" fillId="0" borderId="20" xfId="1" applyNumberFormat="1" applyFont="1" applyFill="1" applyBorder="1" applyAlignment="1">
      <alignment horizontal="center" vertical="center"/>
    </xf>
    <xf numFmtId="49" fontId="4" fillId="0" borderId="0" xfId="1" applyNumberFormat="1" applyFont="1" applyFill="1" applyBorder="1" applyAlignment="1">
      <alignment vertical="center"/>
    </xf>
    <xf numFmtId="49" fontId="4" fillId="0" borderId="0" xfId="1" applyNumberFormat="1" applyFont="1" applyFill="1" applyAlignment="1">
      <alignment vertical="center"/>
    </xf>
    <xf numFmtId="2" fontId="6" fillId="0" borderId="0" xfId="0" applyNumberFormat="1" applyFont="1" applyFill="1" applyAlignment="1">
      <alignment vertical="center"/>
    </xf>
    <xf numFmtId="0" fontId="4" fillId="0" borderId="14" xfId="1" applyFont="1" applyFill="1" applyBorder="1" applyAlignment="1">
      <alignment horizontal="center" vertical="center" wrapText="1"/>
    </xf>
    <xf numFmtId="0" fontId="4" fillId="0" borderId="13" xfId="1" applyFont="1" applyFill="1" applyBorder="1" applyAlignment="1">
      <alignment horizontal="center" vertical="center"/>
    </xf>
    <xf numFmtId="2" fontId="4" fillId="0" borderId="0" xfId="5" applyNumberFormat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0" fontId="4" fillId="0" borderId="10" xfId="1" applyFont="1" applyFill="1" applyBorder="1" applyAlignment="1">
      <alignment horizontal="center" vertical="center"/>
    </xf>
    <xf numFmtId="164" fontId="6" fillId="0" borderId="0" xfId="0" applyNumberFormat="1" applyFont="1" applyFill="1" applyAlignment="1">
      <alignment vertical="center"/>
    </xf>
    <xf numFmtId="2" fontId="4" fillId="0" borderId="0" xfId="0" applyNumberFormat="1" applyFont="1" applyFill="1" applyAlignment="1">
      <alignment vertical="center"/>
    </xf>
    <xf numFmtId="164" fontId="6" fillId="0" borderId="0" xfId="1" applyNumberFormat="1" applyFont="1" applyFill="1" applyAlignment="1">
      <alignment vertical="center"/>
    </xf>
    <xf numFmtId="49" fontId="6" fillId="3" borderId="11" xfId="0" applyNumberFormat="1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left" vertical="center" wrapText="1"/>
    </xf>
    <xf numFmtId="0" fontId="6" fillId="3" borderId="12" xfId="0" applyFont="1" applyFill="1" applyBorder="1" applyAlignment="1">
      <alignment horizontal="center" vertical="center"/>
    </xf>
    <xf numFmtId="164" fontId="6" fillId="3" borderId="12" xfId="0" applyNumberFormat="1" applyFont="1" applyFill="1" applyBorder="1" applyAlignment="1">
      <alignment horizontal="center" vertical="center"/>
    </xf>
    <xf numFmtId="2" fontId="6" fillId="3" borderId="12" xfId="0" applyNumberFormat="1" applyFont="1" applyFill="1" applyBorder="1" applyAlignment="1">
      <alignment horizontal="center" vertical="center"/>
    </xf>
    <xf numFmtId="2" fontId="4" fillId="3" borderId="13" xfId="0" applyNumberFormat="1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vertical="center" wrapText="1"/>
    </xf>
    <xf numFmtId="165" fontId="6" fillId="3" borderId="12" xfId="0" applyNumberFormat="1" applyFont="1" applyFill="1" applyBorder="1" applyAlignment="1">
      <alignment horizontal="center" vertical="center"/>
    </xf>
    <xf numFmtId="49" fontId="6" fillId="3" borderId="12" xfId="0" applyNumberFormat="1" applyFont="1" applyFill="1" applyBorder="1" applyAlignment="1">
      <alignment horizontal="center" vertical="center" wrapText="1"/>
    </xf>
    <xf numFmtId="164" fontId="6" fillId="3" borderId="12" xfId="3" applyNumberFormat="1" applyFont="1" applyFill="1" applyBorder="1" applyAlignment="1">
      <alignment horizontal="center" vertical="center"/>
    </xf>
    <xf numFmtId="165" fontId="6" fillId="3" borderId="12" xfId="3" applyNumberFormat="1" applyFont="1" applyFill="1" applyBorder="1" applyAlignment="1">
      <alignment horizontal="center" vertical="center"/>
    </xf>
    <xf numFmtId="164" fontId="4" fillId="3" borderId="13" xfId="0" applyNumberFormat="1" applyFont="1" applyFill="1" applyBorder="1" applyAlignment="1">
      <alignment horizontal="center" vertical="center"/>
    </xf>
    <xf numFmtId="164" fontId="6" fillId="3" borderId="13" xfId="0" applyNumberFormat="1" applyFont="1" applyFill="1" applyBorder="1" applyAlignment="1">
      <alignment horizontal="center" vertical="center"/>
    </xf>
    <xf numFmtId="2" fontId="6" fillId="3" borderId="13" xfId="0" applyNumberFormat="1" applyFont="1" applyFill="1" applyBorder="1" applyAlignment="1">
      <alignment horizontal="center" vertical="center"/>
    </xf>
    <xf numFmtId="49" fontId="4" fillId="3" borderId="11" xfId="0" applyNumberFormat="1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vertical="center" wrapText="1"/>
    </xf>
    <xf numFmtId="0" fontId="4" fillId="3" borderId="12" xfId="0" applyFont="1" applyFill="1" applyBorder="1" applyAlignment="1">
      <alignment horizontal="center" vertical="center"/>
    </xf>
    <xf numFmtId="164" fontId="4" fillId="3" borderId="12" xfId="3" applyNumberFormat="1" applyFont="1" applyFill="1" applyBorder="1" applyAlignment="1">
      <alignment horizontal="center" vertical="center"/>
    </xf>
    <xf numFmtId="49" fontId="5" fillId="3" borderId="8" xfId="1" applyNumberFormat="1" applyFont="1" applyFill="1" applyBorder="1" applyAlignment="1">
      <alignment horizontal="center" vertical="center"/>
    </xf>
    <xf numFmtId="0" fontId="6" fillId="3" borderId="9" xfId="1" applyFont="1" applyFill="1" applyBorder="1" applyAlignment="1">
      <alignment vertical="center" wrapText="1"/>
    </xf>
    <xf numFmtId="9" fontId="6" fillId="3" borderId="9" xfId="1" applyNumberFormat="1" applyFont="1" applyFill="1" applyBorder="1" applyAlignment="1">
      <alignment horizontal="center" vertical="center"/>
    </xf>
    <xf numFmtId="2" fontId="5" fillId="3" borderId="9" xfId="1" applyNumberFormat="1" applyFont="1" applyFill="1" applyBorder="1" applyAlignment="1">
      <alignment horizontal="center" vertical="center"/>
    </xf>
    <xf numFmtId="0" fontId="5" fillId="3" borderId="9" xfId="1" applyFont="1" applyFill="1" applyBorder="1" applyAlignment="1">
      <alignment horizontal="center" vertical="center"/>
    </xf>
    <xf numFmtId="167" fontId="6" fillId="3" borderId="9" xfId="6" applyNumberFormat="1" applyFont="1" applyFill="1" applyBorder="1" applyAlignment="1">
      <alignment horizontal="center" vertical="center"/>
    </xf>
    <xf numFmtId="2" fontId="6" fillId="3" borderId="10" xfId="1" applyNumberFormat="1" applyFont="1" applyFill="1" applyBorder="1" applyAlignment="1">
      <alignment horizontal="center" vertical="center"/>
    </xf>
    <xf numFmtId="2" fontId="6" fillId="3" borderId="0" xfId="1" applyNumberFormat="1" applyFont="1" applyFill="1" applyAlignment="1">
      <alignment horizontal="left" vertical="center"/>
    </xf>
    <xf numFmtId="0" fontId="6" fillId="3" borderId="0" xfId="1" applyFont="1" applyFill="1" applyAlignment="1">
      <alignment vertical="center"/>
    </xf>
    <xf numFmtId="0" fontId="5" fillId="3" borderId="9" xfId="1" applyFont="1" applyFill="1" applyBorder="1" applyAlignment="1">
      <alignment vertical="center" wrapText="1"/>
    </xf>
    <xf numFmtId="167" fontId="5" fillId="3" borderId="9" xfId="6" applyNumberFormat="1" applyFont="1" applyFill="1" applyBorder="1" applyAlignment="1">
      <alignment horizontal="center" vertical="center"/>
    </xf>
    <xf numFmtId="2" fontId="5" fillId="3" borderId="10" xfId="1" applyNumberFormat="1" applyFont="1" applyFill="1" applyBorder="1" applyAlignment="1">
      <alignment horizontal="center" vertical="center"/>
    </xf>
    <xf numFmtId="2" fontId="6" fillId="3" borderId="0" xfId="1" applyNumberFormat="1" applyFont="1" applyFill="1" applyAlignment="1">
      <alignment vertical="center"/>
    </xf>
    <xf numFmtId="49" fontId="5" fillId="3" borderId="5" xfId="1" applyNumberFormat="1" applyFont="1" applyFill="1" applyBorder="1" applyAlignment="1">
      <alignment horizontal="center" vertical="center"/>
    </xf>
    <xf numFmtId="0" fontId="5" fillId="3" borderId="6" xfId="1" applyFont="1" applyFill="1" applyBorder="1" applyAlignment="1">
      <alignment vertical="center" wrapText="1"/>
    </xf>
    <xf numFmtId="0" fontId="5" fillId="3" borderId="6" xfId="1" applyFont="1" applyFill="1" applyBorder="1" applyAlignment="1">
      <alignment horizontal="center" vertical="center"/>
    </xf>
    <xf numFmtId="2" fontId="5" fillId="3" borderId="6" xfId="1" applyNumberFormat="1" applyFont="1" applyFill="1" applyBorder="1" applyAlignment="1">
      <alignment horizontal="center" vertical="center"/>
    </xf>
    <xf numFmtId="167" fontId="5" fillId="3" borderId="6" xfId="6" applyNumberFormat="1" applyFont="1" applyFill="1" applyBorder="1" applyAlignment="1">
      <alignment horizontal="center" vertical="center"/>
    </xf>
    <xf numFmtId="2" fontId="5" fillId="3" borderId="19" xfId="1" applyNumberFormat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right" vertical="center"/>
    </xf>
    <xf numFmtId="49" fontId="4" fillId="3" borderId="2" xfId="1" applyNumberFormat="1" applyFont="1" applyFill="1" applyBorder="1" applyAlignment="1">
      <alignment horizontal="center" vertical="center"/>
    </xf>
    <xf numFmtId="49" fontId="4" fillId="3" borderId="5" xfId="1" applyNumberFormat="1" applyFont="1" applyFill="1" applyBorder="1" applyAlignment="1">
      <alignment horizontal="center" vertical="center"/>
    </xf>
    <xf numFmtId="0" fontId="4" fillId="3" borderId="4" xfId="1" applyFont="1" applyFill="1" applyBorder="1" applyAlignment="1">
      <alignment horizontal="center" vertical="center" wrapText="1"/>
    </xf>
    <xf numFmtId="0" fontId="4" fillId="3" borderId="7" xfId="1" applyFont="1" applyFill="1" applyBorder="1" applyAlignment="1">
      <alignment horizontal="center" vertical="center" wrapText="1"/>
    </xf>
    <xf numFmtId="2" fontId="4" fillId="3" borderId="3" xfId="1" applyNumberFormat="1" applyFont="1" applyFill="1" applyBorder="1" applyAlignment="1">
      <alignment horizontal="center" vertical="center"/>
    </xf>
    <xf numFmtId="2" fontId="4" fillId="3" borderId="6" xfId="1" applyNumberFormat="1" applyFont="1" applyFill="1" applyBorder="1" applyAlignment="1">
      <alignment horizontal="center" vertical="center"/>
    </xf>
    <xf numFmtId="0" fontId="4" fillId="3" borderId="3" xfId="1" applyFont="1" applyFill="1" applyBorder="1" applyAlignment="1">
      <alignment horizontal="center" vertical="center" wrapText="1"/>
    </xf>
    <xf numFmtId="0" fontId="4" fillId="3" borderId="6" xfId="1" applyFont="1" applyFill="1" applyBorder="1" applyAlignment="1">
      <alignment horizontal="center" vertical="center" wrapText="1"/>
    </xf>
    <xf numFmtId="0" fontId="4" fillId="3" borderId="16" xfId="1" applyFont="1" applyFill="1" applyBorder="1" applyAlignment="1">
      <alignment horizontal="center" vertical="center" wrapText="1"/>
    </xf>
    <xf numFmtId="0" fontId="4" fillId="3" borderId="19" xfId="1" applyFont="1" applyFill="1" applyBorder="1" applyAlignment="1">
      <alignment horizontal="center" vertical="center" wrapText="1"/>
    </xf>
  </cellXfs>
  <cellStyles count="7">
    <cellStyle name="Comma" xfId="6" builtinId="3"/>
    <cellStyle name="Comma 2" xfId="3"/>
    <cellStyle name="Normal" xfId="0" builtinId="0"/>
    <cellStyle name="Normal 2" xfId="1"/>
    <cellStyle name="Normal 3 2" xfId="4"/>
    <cellStyle name="Обычный_Лист1" xfId="5"/>
    <cellStyle name="Обычный_დემონტაჟი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W91"/>
  <sheetViews>
    <sheetView tabSelected="1" topLeftCell="A43" zoomScaleNormal="100" workbookViewId="0">
      <selection activeCell="A2" sqref="A2:G2"/>
    </sheetView>
  </sheetViews>
  <sheetFormatPr defaultRowHeight="18" x14ac:dyDescent="0.25"/>
  <cols>
    <col min="1" max="1" width="5.28515625" style="43" customWidth="1"/>
    <col min="2" max="2" width="37.5703125" style="1" customWidth="1"/>
    <col min="3" max="3" width="8.5703125" style="1" customWidth="1"/>
    <col min="4" max="4" width="12.5703125" style="1" bestFit="1" customWidth="1"/>
    <col min="5" max="5" width="11.28515625" style="1" customWidth="1"/>
    <col min="6" max="6" width="12.140625" style="1" customWidth="1"/>
    <col min="7" max="7" width="14.85546875" style="30" customWidth="1"/>
    <col min="8" max="9" width="9.140625" style="1"/>
    <col min="10" max="10" width="9.5703125" style="1" bestFit="1" customWidth="1"/>
    <col min="11" max="16384" width="9.140625" style="1"/>
  </cols>
  <sheetData>
    <row r="1" spans="1:8" ht="6.75" customHeight="1" x14ac:dyDescent="0.25">
      <c r="A1" s="35"/>
      <c r="B1" s="48"/>
      <c r="C1" s="48"/>
      <c r="D1" s="48"/>
      <c r="E1" s="48"/>
      <c r="F1" s="48"/>
      <c r="G1" s="48"/>
    </row>
    <row r="2" spans="1:8" ht="25.5" customHeight="1" x14ac:dyDescent="0.25">
      <c r="A2" s="90" t="s">
        <v>13</v>
      </c>
      <c r="B2" s="90"/>
      <c r="C2" s="90"/>
      <c r="D2" s="90"/>
      <c r="E2" s="90"/>
      <c r="F2" s="90"/>
      <c r="G2" s="90"/>
    </row>
    <row r="3" spans="1:8" ht="6.75" customHeight="1" x14ac:dyDescent="0.25">
      <c r="A3" s="35"/>
      <c r="B3" s="48"/>
      <c r="C3" s="48"/>
      <c r="D3" s="48"/>
      <c r="E3" s="48"/>
      <c r="F3" s="48"/>
      <c r="G3" s="48"/>
    </row>
    <row r="4" spans="1:8" ht="27.75" customHeight="1" thickBot="1" x14ac:dyDescent="0.3">
      <c r="A4" s="36"/>
      <c r="B4" s="91"/>
      <c r="C4" s="91"/>
      <c r="D4" s="91"/>
      <c r="E4" s="91"/>
      <c r="F4" s="91"/>
      <c r="G4" s="91"/>
    </row>
    <row r="5" spans="1:8" ht="18" customHeight="1" x14ac:dyDescent="0.25">
      <c r="A5" s="92" t="s">
        <v>0</v>
      </c>
      <c r="B5" s="94" t="s">
        <v>1</v>
      </c>
      <c r="C5" s="94" t="s">
        <v>2</v>
      </c>
      <c r="D5" s="94" t="s">
        <v>76</v>
      </c>
      <c r="E5" s="96" t="s">
        <v>3</v>
      </c>
      <c r="F5" s="98" t="s">
        <v>77</v>
      </c>
      <c r="G5" s="100" t="s">
        <v>78</v>
      </c>
    </row>
    <row r="6" spans="1:8" ht="39.75" customHeight="1" thickBot="1" x14ac:dyDescent="0.3">
      <c r="A6" s="93"/>
      <c r="B6" s="95"/>
      <c r="C6" s="95"/>
      <c r="D6" s="95"/>
      <c r="E6" s="97"/>
      <c r="F6" s="99"/>
      <c r="G6" s="101"/>
      <c r="H6" s="6"/>
    </row>
    <row r="7" spans="1:8" ht="18.75" thickBot="1" x14ac:dyDescent="0.3">
      <c r="A7" s="37">
        <v>1</v>
      </c>
      <c r="B7" s="7">
        <v>2</v>
      </c>
      <c r="C7" s="7">
        <v>3</v>
      </c>
      <c r="D7" s="7">
        <v>4</v>
      </c>
      <c r="E7" s="8">
        <v>5</v>
      </c>
      <c r="F7" s="9">
        <v>6</v>
      </c>
      <c r="G7" s="49">
        <v>7</v>
      </c>
    </row>
    <row r="8" spans="1:8" ht="25.5" customHeight="1" x14ac:dyDescent="0.25">
      <c r="A8" s="38"/>
      <c r="B8" s="31" t="s">
        <v>18</v>
      </c>
      <c r="C8" s="45"/>
      <c r="D8" s="45"/>
      <c r="E8" s="10"/>
      <c r="F8" s="11"/>
      <c r="G8" s="12"/>
    </row>
    <row r="9" spans="1:8" s="15" customFormat="1" ht="40.5" customHeight="1" x14ac:dyDescent="0.25">
      <c r="A9" s="53">
        <v>1</v>
      </c>
      <c r="B9" s="54" t="s">
        <v>42</v>
      </c>
      <c r="C9" s="55" t="s">
        <v>43</v>
      </c>
      <c r="D9" s="56">
        <v>750</v>
      </c>
      <c r="E9" s="57"/>
      <c r="F9" s="57"/>
      <c r="G9" s="14"/>
      <c r="H9" s="44"/>
    </row>
    <row r="10" spans="1:8" s="15" customFormat="1" ht="37.5" customHeight="1" x14ac:dyDescent="0.25">
      <c r="A10" s="53">
        <v>2</v>
      </c>
      <c r="B10" s="54" t="s">
        <v>15</v>
      </c>
      <c r="C10" s="55" t="s">
        <v>44</v>
      </c>
      <c r="D10" s="56">
        <v>10</v>
      </c>
      <c r="E10" s="57"/>
      <c r="F10" s="57"/>
      <c r="G10" s="14"/>
      <c r="H10" s="50"/>
    </row>
    <row r="11" spans="1:8" s="15" customFormat="1" ht="37.5" customHeight="1" x14ac:dyDescent="0.25">
      <c r="A11" s="53">
        <v>3</v>
      </c>
      <c r="B11" s="54" t="s">
        <v>16</v>
      </c>
      <c r="C11" s="55" t="s">
        <v>11</v>
      </c>
      <c r="D11" s="56">
        <v>750</v>
      </c>
      <c r="E11" s="57"/>
      <c r="F11" s="57"/>
      <c r="G11" s="14"/>
      <c r="H11" s="50"/>
    </row>
    <row r="12" spans="1:8" s="15" customFormat="1" ht="75" customHeight="1" x14ac:dyDescent="0.25">
      <c r="A12" s="53">
        <v>4</v>
      </c>
      <c r="B12" s="54" t="s">
        <v>17</v>
      </c>
      <c r="C12" s="55" t="s">
        <v>43</v>
      </c>
      <c r="D12" s="56">
        <v>58</v>
      </c>
      <c r="E12" s="57"/>
      <c r="F12" s="57"/>
      <c r="G12" s="14"/>
      <c r="H12" s="44"/>
    </row>
    <row r="13" spans="1:8" ht="32.25" customHeight="1" x14ac:dyDescent="0.25">
      <c r="A13" s="38"/>
      <c r="B13" s="31" t="s">
        <v>21</v>
      </c>
      <c r="C13" s="45"/>
      <c r="D13" s="45"/>
      <c r="E13" s="13"/>
      <c r="F13" s="13"/>
      <c r="G13" s="46"/>
    </row>
    <row r="14" spans="1:8" s="15" customFormat="1" ht="39" customHeight="1" x14ac:dyDescent="0.25">
      <c r="A14" s="53">
        <v>5</v>
      </c>
      <c r="B14" s="54" t="s">
        <v>24</v>
      </c>
      <c r="C14" s="55" t="s">
        <v>5</v>
      </c>
      <c r="D14" s="56">
        <v>8.6999999999999993</v>
      </c>
      <c r="E14" s="57"/>
      <c r="F14" s="57"/>
      <c r="G14" s="58"/>
    </row>
    <row r="15" spans="1:8" s="15" customFormat="1" ht="25.5" customHeight="1" x14ac:dyDescent="0.25">
      <c r="A15" s="53" t="s">
        <v>46</v>
      </c>
      <c r="B15" s="59" t="s">
        <v>14</v>
      </c>
      <c r="C15" s="55" t="s">
        <v>5</v>
      </c>
      <c r="D15" s="60">
        <v>0.95699999999999996</v>
      </c>
      <c r="E15" s="57"/>
      <c r="F15" s="57"/>
      <c r="G15" s="58"/>
    </row>
    <row r="16" spans="1:8" s="15" customFormat="1" ht="25.5" customHeight="1" x14ac:dyDescent="0.25">
      <c r="A16" s="53" t="s">
        <v>47</v>
      </c>
      <c r="B16" s="59" t="s">
        <v>23</v>
      </c>
      <c r="C16" s="55" t="s">
        <v>22</v>
      </c>
      <c r="D16" s="32">
        <v>500.24999999999989</v>
      </c>
      <c r="E16" s="57"/>
      <c r="F16" s="57"/>
      <c r="G16" s="58"/>
    </row>
    <row r="17" spans="1:231" s="15" customFormat="1" ht="39.75" customHeight="1" x14ac:dyDescent="0.3">
      <c r="A17" s="61" t="s">
        <v>48</v>
      </c>
      <c r="B17" s="59" t="s">
        <v>45</v>
      </c>
      <c r="C17" s="55" t="s">
        <v>11</v>
      </c>
      <c r="D17" s="62">
        <v>170</v>
      </c>
      <c r="E17" s="57"/>
      <c r="F17" s="57"/>
      <c r="G17" s="58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9"/>
      <c r="BL17" s="19"/>
      <c r="BM17" s="19"/>
      <c r="BN17" s="19"/>
      <c r="BO17" s="19"/>
      <c r="BP17" s="19"/>
      <c r="BQ17" s="19"/>
      <c r="BR17" s="19"/>
      <c r="BS17" s="19"/>
      <c r="BT17" s="19"/>
      <c r="BU17" s="19"/>
      <c r="BV17" s="19"/>
      <c r="BW17" s="19"/>
      <c r="BX17" s="19"/>
      <c r="BY17" s="19"/>
      <c r="BZ17" s="19"/>
      <c r="CA17" s="19"/>
      <c r="CB17" s="19"/>
      <c r="CC17" s="19"/>
      <c r="CD17" s="19"/>
      <c r="CE17" s="19"/>
      <c r="CF17" s="19"/>
      <c r="CG17" s="19"/>
      <c r="CH17" s="19"/>
      <c r="CI17" s="19"/>
      <c r="CJ17" s="19"/>
      <c r="CK17" s="19"/>
      <c r="CL17" s="19"/>
      <c r="CM17" s="19"/>
      <c r="CN17" s="19"/>
      <c r="CO17" s="19"/>
      <c r="CP17" s="19"/>
      <c r="CQ17" s="19"/>
      <c r="CR17" s="19"/>
      <c r="CS17" s="19"/>
      <c r="CT17" s="19"/>
      <c r="CU17" s="19"/>
      <c r="CV17" s="19"/>
      <c r="CW17" s="19"/>
      <c r="CX17" s="19"/>
      <c r="CY17" s="19"/>
      <c r="CZ17" s="19"/>
      <c r="DA17" s="19"/>
      <c r="DB17" s="19"/>
      <c r="DC17" s="19"/>
      <c r="DD17" s="19"/>
      <c r="DE17" s="19"/>
      <c r="DF17" s="19"/>
      <c r="DG17" s="19"/>
      <c r="DH17" s="19"/>
      <c r="DI17" s="19"/>
      <c r="DJ17" s="19"/>
      <c r="DK17" s="19"/>
      <c r="DL17" s="19"/>
      <c r="DM17" s="19"/>
      <c r="DN17" s="19"/>
      <c r="DO17" s="19"/>
      <c r="DP17" s="19"/>
      <c r="DQ17" s="19"/>
      <c r="DR17" s="19"/>
      <c r="DS17" s="19"/>
      <c r="DT17" s="19"/>
      <c r="DU17" s="19"/>
      <c r="DV17" s="19"/>
      <c r="DW17" s="19"/>
      <c r="DX17" s="19"/>
      <c r="DY17" s="19"/>
      <c r="DZ17" s="19"/>
      <c r="EA17" s="19"/>
      <c r="EB17" s="19"/>
      <c r="EC17" s="19"/>
      <c r="ED17" s="19"/>
      <c r="EE17" s="19"/>
      <c r="EF17" s="19"/>
      <c r="EG17" s="19"/>
      <c r="EH17" s="19"/>
      <c r="EI17" s="19"/>
      <c r="EJ17" s="19"/>
      <c r="EK17" s="19"/>
      <c r="EL17" s="19"/>
      <c r="EM17" s="19"/>
      <c r="EN17" s="19"/>
      <c r="EO17" s="19"/>
      <c r="EP17" s="19"/>
      <c r="EQ17" s="19"/>
      <c r="ER17" s="19"/>
      <c r="ES17" s="19"/>
      <c r="ET17" s="19"/>
      <c r="EU17" s="19"/>
      <c r="EV17" s="19"/>
      <c r="EW17" s="19"/>
      <c r="EX17" s="19"/>
      <c r="EY17" s="19"/>
      <c r="EZ17" s="19"/>
      <c r="FA17" s="19"/>
      <c r="FB17" s="19"/>
      <c r="FC17" s="19"/>
      <c r="FD17" s="19"/>
      <c r="FE17" s="19"/>
      <c r="FF17" s="19"/>
      <c r="FG17" s="19"/>
      <c r="FH17" s="19"/>
      <c r="FI17" s="19"/>
      <c r="FJ17" s="19"/>
      <c r="FK17" s="19"/>
      <c r="FL17" s="19"/>
      <c r="FM17" s="19"/>
      <c r="FN17" s="19"/>
      <c r="FO17" s="19"/>
      <c r="FP17" s="19"/>
      <c r="FQ17" s="19"/>
      <c r="FR17" s="19"/>
      <c r="FS17" s="19"/>
      <c r="FT17" s="19"/>
      <c r="FU17" s="19"/>
      <c r="FV17" s="19"/>
      <c r="FW17" s="19"/>
      <c r="FX17" s="19"/>
      <c r="FY17" s="19"/>
      <c r="FZ17" s="19"/>
      <c r="GA17" s="19"/>
      <c r="GB17" s="19"/>
      <c r="GC17" s="19"/>
      <c r="GD17" s="19"/>
      <c r="GE17" s="19"/>
      <c r="GF17" s="19"/>
      <c r="GG17" s="19"/>
      <c r="GH17" s="19"/>
      <c r="GI17" s="19"/>
      <c r="GJ17" s="19"/>
      <c r="GK17" s="19"/>
      <c r="GL17" s="19"/>
      <c r="GM17" s="19"/>
      <c r="GN17" s="19"/>
      <c r="GO17" s="19"/>
      <c r="GP17" s="19"/>
      <c r="GQ17" s="19"/>
      <c r="GR17" s="19"/>
      <c r="GS17" s="19"/>
      <c r="GT17" s="19"/>
      <c r="GU17" s="19"/>
      <c r="GV17" s="19"/>
      <c r="GW17" s="19"/>
      <c r="GX17" s="19"/>
      <c r="GY17" s="19"/>
      <c r="GZ17" s="19"/>
      <c r="HA17" s="19"/>
      <c r="HB17" s="19"/>
      <c r="HC17" s="19"/>
      <c r="HD17" s="19"/>
      <c r="HE17" s="19"/>
      <c r="HF17" s="19"/>
      <c r="HG17" s="19"/>
      <c r="HH17" s="19"/>
      <c r="HI17" s="19"/>
      <c r="HJ17" s="19"/>
      <c r="HK17" s="19"/>
      <c r="HL17" s="19"/>
      <c r="HM17" s="19"/>
      <c r="HN17" s="19"/>
      <c r="HO17" s="19"/>
      <c r="HP17" s="19"/>
      <c r="HQ17" s="19"/>
      <c r="HR17" s="19"/>
      <c r="HS17" s="19"/>
      <c r="HT17" s="19"/>
      <c r="HU17" s="19"/>
      <c r="HV17" s="19"/>
      <c r="HW17" s="19"/>
    </row>
    <row r="18" spans="1:231" s="15" customFormat="1" ht="27.75" customHeight="1" x14ac:dyDescent="0.3">
      <c r="A18" s="61" t="s">
        <v>49</v>
      </c>
      <c r="B18" s="59" t="s">
        <v>14</v>
      </c>
      <c r="C18" s="55" t="s">
        <v>5</v>
      </c>
      <c r="D18" s="63">
        <v>3.0259999999999998</v>
      </c>
      <c r="E18" s="57"/>
      <c r="F18" s="57"/>
      <c r="G18" s="58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19"/>
      <c r="BT18" s="19"/>
      <c r="BU18" s="19"/>
      <c r="BV18" s="19"/>
      <c r="BW18" s="19"/>
      <c r="BX18" s="19"/>
      <c r="BY18" s="19"/>
      <c r="BZ18" s="19"/>
      <c r="CA18" s="19"/>
      <c r="CB18" s="19"/>
      <c r="CC18" s="19"/>
      <c r="CD18" s="19"/>
      <c r="CE18" s="19"/>
      <c r="CF18" s="19"/>
      <c r="CG18" s="19"/>
      <c r="CH18" s="19"/>
      <c r="CI18" s="19"/>
      <c r="CJ18" s="19"/>
      <c r="CK18" s="19"/>
      <c r="CL18" s="19"/>
      <c r="CM18" s="19"/>
      <c r="CN18" s="19"/>
      <c r="CO18" s="19"/>
      <c r="CP18" s="19"/>
      <c r="CQ18" s="19"/>
      <c r="CR18" s="19"/>
      <c r="CS18" s="19"/>
      <c r="CT18" s="19"/>
      <c r="CU18" s="19"/>
      <c r="CV18" s="19"/>
      <c r="CW18" s="19"/>
      <c r="CX18" s="19"/>
      <c r="CY18" s="19"/>
      <c r="CZ18" s="19"/>
      <c r="DA18" s="19"/>
      <c r="DB18" s="19"/>
      <c r="DC18" s="19"/>
      <c r="DD18" s="19"/>
      <c r="DE18" s="19"/>
      <c r="DF18" s="19"/>
      <c r="DG18" s="19"/>
      <c r="DH18" s="19"/>
      <c r="DI18" s="19"/>
      <c r="DJ18" s="19"/>
      <c r="DK18" s="19"/>
      <c r="DL18" s="19"/>
      <c r="DM18" s="19"/>
      <c r="DN18" s="19"/>
      <c r="DO18" s="19"/>
      <c r="DP18" s="19"/>
      <c r="DQ18" s="19"/>
      <c r="DR18" s="19"/>
      <c r="DS18" s="19"/>
      <c r="DT18" s="19"/>
      <c r="DU18" s="19"/>
      <c r="DV18" s="19"/>
      <c r="DW18" s="19"/>
      <c r="DX18" s="19"/>
      <c r="DY18" s="19"/>
      <c r="DZ18" s="19"/>
      <c r="EA18" s="19"/>
      <c r="EB18" s="19"/>
      <c r="EC18" s="19"/>
      <c r="ED18" s="19"/>
      <c r="EE18" s="19"/>
      <c r="EF18" s="19"/>
      <c r="EG18" s="19"/>
      <c r="EH18" s="19"/>
      <c r="EI18" s="19"/>
      <c r="EJ18" s="19"/>
      <c r="EK18" s="19"/>
      <c r="EL18" s="19"/>
      <c r="EM18" s="19"/>
      <c r="EN18" s="19"/>
      <c r="EO18" s="19"/>
      <c r="EP18" s="19"/>
      <c r="EQ18" s="19"/>
      <c r="ER18" s="19"/>
      <c r="ES18" s="19"/>
      <c r="ET18" s="19"/>
      <c r="EU18" s="19"/>
      <c r="EV18" s="19"/>
      <c r="EW18" s="19"/>
      <c r="EX18" s="19"/>
      <c r="EY18" s="19"/>
      <c r="EZ18" s="19"/>
      <c r="FA18" s="19"/>
      <c r="FB18" s="19"/>
      <c r="FC18" s="19"/>
      <c r="FD18" s="19"/>
      <c r="FE18" s="19"/>
      <c r="FF18" s="19"/>
      <c r="FG18" s="19"/>
      <c r="FH18" s="19"/>
      <c r="FI18" s="19"/>
      <c r="FJ18" s="19"/>
      <c r="FK18" s="19"/>
      <c r="FL18" s="19"/>
      <c r="FM18" s="19"/>
      <c r="FN18" s="19"/>
      <c r="FO18" s="19"/>
      <c r="FP18" s="19"/>
      <c r="FQ18" s="19"/>
      <c r="FR18" s="19"/>
      <c r="FS18" s="19"/>
      <c r="FT18" s="19"/>
      <c r="FU18" s="19"/>
      <c r="FV18" s="19"/>
      <c r="FW18" s="19"/>
      <c r="FX18" s="19"/>
      <c r="FY18" s="19"/>
      <c r="FZ18" s="19"/>
      <c r="GA18" s="19"/>
      <c r="GB18" s="19"/>
      <c r="GC18" s="19"/>
      <c r="GD18" s="19"/>
      <c r="GE18" s="19"/>
      <c r="GF18" s="19"/>
      <c r="GG18" s="19"/>
      <c r="GH18" s="19"/>
      <c r="GI18" s="19"/>
      <c r="GJ18" s="19"/>
      <c r="GK18" s="19"/>
      <c r="GL18" s="19"/>
      <c r="GM18" s="19"/>
      <c r="GN18" s="19"/>
      <c r="GO18" s="19"/>
      <c r="GP18" s="19"/>
      <c r="GQ18" s="19"/>
      <c r="GR18" s="19"/>
      <c r="GS18" s="19"/>
      <c r="GT18" s="19"/>
      <c r="GU18" s="19"/>
      <c r="GV18" s="19"/>
      <c r="GW18" s="19"/>
      <c r="GX18" s="19"/>
      <c r="GY18" s="19"/>
      <c r="GZ18" s="19"/>
      <c r="HA18" s="19"/>
      <c r="HB18" s="19"/>
      <c r="HC18" s="19"/>
      <c r="HD18" s="19"/>
      <c r="HE18" s="19"/>
      <c r="HF18" s="19"/>
      <c r="HG18" s="19"/>
      <c r="HH18" s="19"/>
      <c r="HI18" s="19"/>
      <c r="HJ18" s="19"/>
      <c r="HK18" s="19"/>
      <c r="HL18" s="19"/>
      <c r="HM18" s="19"/>
      <c r="HN18" s="19"/>
      <c r="HO18" s="19"/>
      <c r="HP18" s="19"/>
      <c r="HQ18" s="19"/>
      <c r="HR18" s="19"/>
      <c r="HS18" s="19"/>
      <c r="HT18" s="19"/>
      <c r="HU18" s="19"/>
      <c r="HV18" s="19"/>
      <c r="HW18" s="19"/>
    </row>
    <row r="19" spans="1:231" s="15" customFormat="1" ht="35.25" customHeight="1" x14ac:dyDescent="0.3">
      <c r="A19" s="61" t="s">
        <v>40</v>
      </c>
      <c r="B19" s="59" t="s">
        <v>25</v>
      </c>
      <c r="C19" s="55" t="s">
        <v>11</v>
      </c>
      <c r="D19" s="62">
        <v>750</v>
      </c>
      <c r="E19" s="57"/>
      <c r="F19" s="57"/>
      <c r="G19" s="58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9"/>
      <c r="BU19" s="19"/>
      <c r="BV19" s="19"/>
      <c r="BW19" s="19"/>
      <c r="BX19" s="19"/>
      <c r="BY19" s="19"/>
      <c r="BZ19" s="19"/>
      <c r="CA19" s="19"/>
      <c r="CB19" s="19"/>
      <c r="CC19" s="19"/>
      <c r="CD19" s="19"/>
      <c r="CE19" s="19"/>
      <c r="CF19" s="19"/>
      <c r="CG19" s="19"/>
      <c r="CH19" s="19"/>
      <c r="CI19" s="19"/>
      <c r="CJ19" s="19"/>
      <c r="CK19" s="19"/>
      <c r="CL19" s="19"/>
      <c r="CM19" s="19"/>
      <c r="CN19" s="19"/>
      <c r="CO19" s="19"/>
      <c r="CP19" s="19"/>
      <c r="CQ19" s="19"/>
      <c r="CR19" s="19"/>
      <c r="CS19" s="19"/>
      <c r="CT19" s="19"/>
      <c r="CU19" s="19"/>
      <c r="CV19" s="19"/>
      <c r="CW19" s="19"/>
      <c r="CX19" s="19"/>
      <c r="CY19" s="19"/>
      <c r="CZ19" s="19"/>
      <c r="DA19" s="19"/>
      <c r="DB19" s="19"/>
      <c r="DC19" s="19"/>
      <c r="DD19" s="19"/>
      <c r="DE19" s="19"/>
      <c r="DF19" s="19"/>
      <c r="DG19" s="19"/>
      <c r="DH19" s="19"/>
      <c r="DI19" s="19"/>
      <c r="DJ19" s="19"/>
      <c r="DK19" s="19"/>
      <c r="DL19" s="19"/>
      <c r="DM19" s="19"/>
      <c r="DN19" s="19"/>
      <c r="DO19" s="19"/>
      <c r="DP19" s="19"/>
      <c r="DQ19" s="19"/>
      <c r="DR19" s="19"/>
      <c r="DS19" s="19"/>
      <c r="DT19" s="19"/>
      <c r="DU19" s="19"/>
      <c r="DV19" s="19"/>
      <c r="DW19" s="19"/>
      <c r="DX19" s="19"/>
      <c r="DY19" s="19"/>
      <c r="DZ19" s="19"/>
      <c r="EA19" s="19"/>
      <c r="EB19" s="19"/>
      <c r="EC19" s="19"/>
      <c r="ED19" s="19"/>
      <c r="EE19" s="19"/>
      <c r="EF19" s="19"/>
      <c r="EG19" s="19"/>
      <c r="EH19" s="19"/>
      <c r="EI19" s="19"/>
      <c r="EJ19" s="19"/>
      <c r="EK19" s="19"/>
      <c r="EL19" s="19"/>
      <c r="EM19" s="19"/>
      <c r="EN19" s="19"/>
      <c r="EO19" s="19"/>
      <c r="EP19" s="19"/>
      <c r="EQ19" s="19"/>
      <c r="ER19" s="19"/>
      <c r="ES19" s="19"/>
      <c r="ET19" s="19"/>
      <c r="EU19" s="19"/>
      <c r="EV19" s="19"/>
      <c r="EW19" s="19"/>
      <c r="EX19" s="19"/>
      <c r="EY19" s="19"/>
      <c r="EZ19" s="19"/>
      <c r="FA19" s="19"/>
      <c r="FB19" s="19"/>
      <c r="FC19" s="19"/>
      <c r="FD19" s="19"/>
      <c r="FE19" s="19"/>
      <c r="FF19" s="19"/>
      <c r="FG19" s="19"/>
      <c r="FH19" s="19"/>
      <c r="FI19" s="19"/>
      <c r="FJ19" s="19"/>
      <c r="FK19" s="19"/>
      <c r="FL19" s="19"/>
      <c r="FM19" s="19"/>
      <c r="FN19" s="19"/>
      <c r="FO19" s="19"/>
      <c r="FP19" s="19"/>
      <c r="FQ19" s="19"/>
      <c r="FR19" s="19"/>
      <c r="FS19" s="19"/>
      <c r="FT19" s="19"/>
      <c r="FU19" s="19"/>
      <c r="FV19" s="19"/>
      <c r="FW19" s="19"/>
      <c r="FX19" s="19"/>
      <c r="FY19" s="19"/>
      <c r="FZ19" s="19"/>
      <c r="GA19" s="19"/>
      <c r="GB19" s="19"/>
      <c r="GC19" s="19"/>
      <c r="GD19" s="19"/>
      <c r="GE19" s="19"/>
      <c r="GF19" s="19"/>
      <c r="GG19" s="19"/>
      <c r="GH19" s="19"/>
      <c r="GI19" s="19"/>
      <c r="GJ19" s="19"/>
      <c r="GK19" s="19"/>
      <c r="GL19" s="19"/>
      <c r="GM19" s="19"/>
      <c r="GN19" s="19"/>
      <c r="GO19" s="19"/>
      <c r="GP19" s="19"/>
      <c r="GQ19" s="19"/>
      <c r="GR19" s="19"/>
      <c r="GS19" s="19"/>
      <c r="GT19" s="19"/>
      <c r="GU19" s="19"/>
      <c r="GV19" s="19"/>
      <c r="GW19" s="19"/>
      <c r="GX19" s="19"/>
      <c r="GY19" s="19"/>
      <c r="GZ19" s="19"/>
      <c r="HA19" s="19"/>
      <c r="HB19" s="19"/>
      <c r="HC19" s="19"/>
      <c r="HD19" s="19"/>
      <c r="HE19" s="19"/>
      <c r="HF19" s="19"/>
      <c r="HG19" s="19"/>
      <c r="HH19" s="19"/>
      <c r="HI19" s="19"/>
      <c r="HJ19" s="19"/>
      <c r="HK19" s="19"/>
      <c r="HL19" s="19"/>
      <c r="HM19" s="19"/>
      <c r="HN19" s="19"/>
      <c r="HO19" s="19"/>
      <c r="HP19" s="19"/>
      <c r="HQ19" s="19"/>
      <c r="HR19" s="19"/>
      <c r="HS19" s="19"/>
      <c r="HT19" s="19"/>
      <c r="HU19" s="19"/>
      <c r="HV19" s="19"/>
      <c r="HW19" s="19"/>
    </row>
    <row r="20" spans="1:231" s="15" customFormat="1" ht="27.75" customHeight="1" x14ac:dyDescent="0.3">
      <c r="A20" s="61" t="s">
        <v>50</v>
      </c>
      <c r="B20" s="59" t="s">
        <v>14</v>
      </c>
      <c r="C20" s="55" t="s">
        <v>5</v>
      </c>
      <c r="D20" s="63">
        <v>55.162499999999994</v>
      </c>
      <c r="E20" s="57"/>
      <c r="F20" s="57"/>
      <c r="G20" s="64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19"/>
      <c r="BK20" s="19"/>
      <c r="BL20" s="19"/>
      <c r="BM20" s="19"/>
      <c r="BN20" s="19"/>
      <c r="BO20" s="19"/>
      <c r="BP20" s="19"/>
      <c r="BQ20" s="19"/>
      <c r="BR20" s="19"/>
      <c r="BS20" s="19"/>
      <c r="BT20" s="19"/>
      <c r="BU20" s="19"/>
      <c r="BV20" s="19"/>
      <c r="BW20" s="19"/>
      <c r="BX20" s="19"/>
      <c r="BY20" s="19"/>
      <c r="BZ20" s="19"/>
      <c r="CA20" s="19"/>
      <c r="CB20" s="19"/>
      <c r="CC20" s="19"/>
      <c r="CD20" s="19"/>
      <c r="CE20" s="19"/>
      <c r="CF20" s="19"/>
      <c r="CG20" s="19"/>
      <c r="CH20" s="19"/>
      <c r="CI20" s="19"/>
      <c r="CJ20" s="19"/>
      <c r="CK20" s="19"/>
      <c r="CL20" s="19"/>
      <c r="CM20" s="19"/>
      <c r="CN20" s="19"/>
      <c r="CO20" s="19"/>
      <c r="CP20" s="19"/>
      <c r="CQ20" s="19"/>
      <c r="CR20" s="19"/>
      <c r="CS20" s="19"/>
      <c r="CT20" s="19"/>
      <c r="CU20" s="19"/>
      <c r="CV20" s="19"/>
      <c r="CW20" s="19"/>
      <c r="CX20" s="19"/>
      <c r="CY20" s="19"/>
      <c r="CZ20" s="19"/>
      <c r="DA20" s="19"/>
      <c r="DB20" s="19"/>
      <c r="DC20" s="19"/>
      <c r="DD20" s="19"/>
      <c r="DE20" s="19"/>
      <c r="DF20" s="19"/>
      <c r="DG20" s="19"/>
      <c r="DH20" s="19"/>
      <c r="DI20" s="19"/>
      <c r="DJ20" s="19"/>
      <c r="DK20" s="19"/>
      <c r="DL20" s="19"/>
      <c r="DM20" s="19"/>
      <c r="DN20" s="19"/>
      <c r="DO20" s="19"/>
      <c r="DP20" s="19"/>
      <c r="DQ20" s="19"/>
      <c r="DR20" s="19"/>
      <c r="DS20" s="19"/>
      <c r="DT20" s="19"/>
      <c r="DU20" s="19"/>
      <c r="DV20" s="19"/>
      <c r="DW20" s="19"/>
      <c r="DX20" s="19"/>
      <c r="DY20" s="19"/>
      <c r="DZ20" s="19"/>
      <c r="EA20" s="19"/>
      <c r="EB20" s="19"/>
      <c r="EC20" s="19"/>
      <c r="ED20" s="19"/>
      <c r="EE20" s="19"/>
      <c r="EF20" s="19"/>
      <c r="EG20" s="19"/>
      <c r="EH20" s="19"/>
      <c r="EI20" s="19"/>
      <c r="EJ20" s="19"/>
      <c r="EK20" s="19"/>
      <c r="EL20" s="19"/>
      <c r="EM20" s="19"/>
      <c r="EN20" s="19"/>
      <c r="EO20" s="19"/>
      <c r="EP20" s="19"/>
      <c r="EQ20" s="19"/>
      <c r="ER20" s="19"/>
      <c r="ES20" s="19"/>
      <c r="ET20" s="19"/>
      <c r="EU20" s="19"/>
      <c r="EV20" s="19"/>
      <c r="EW20" s="19"/>
      <c r="EX20" s="19"/>
      <c r="EY20" s="19"/>
      <c r="EZ20" s="19"/>
      <c r="FA20" s="19"/>
      <c r="FB20" s="19"/>
      <c r="FC20" s="19"/>
      <c r="FD20" s="19"/>
      <c r="FE20" s="19"/>
      <c r="FF20" s="19"/>
      <c r="FG20" s="19"/>
      <c r="FH20" s="19"/>
      <c r="FI20" s="19"/>
      <c r="FJ20" s="19"/>
      <c r="FK20" s="19"/>
      <c r="FL20" s="19"/>
      <c r="FM20" s="19"/>
      <c r="FN20" s="19"/>
      <c r="FO20" s="19"/>
      <c r="FP20" s="19"/>
      <c r="FQ20" s="19"/>
      <c r="FR20" s="19"/>
      <c r="FS20" s="19"/>
      <c r="FT20" s="19"/>
      <c r="FU20" s="19"/>
      <c r="FV20" s="19"/>
      <c r="FW20" s="19"/>
      <c r="FX20" s="19"/>
      <c r="FY20" s="19"/>
      <c r="FZ20" s="19"/>
      <c r="GA20" s="19"/>
      <c r="GB20" s="19"/>
      <c r="GC20" s="19"/>
      <c r="GD20" s="19"/>
      <c r="GE20" s="19"/>
      <c r="GF20" s="19"/>
      <c r="GG20" s="19"/>
      <c r="GH20" s="19"/>
      <c r="GI20" s="19"/>
      <c r="GJ20" s="19"/>
      <c r="GK20" s="19"/>
      <c r="GL20" s="19"/>
      <c r="GM20" s="19"/>
      <c r="GN20" s="19"/>
      <c r="GO20" s="19"/>
      <c r="GP20" s="19"/>
      <c r="GQ20" s="19"/>
      <c r="GR20" s="19"/>
      <c r="GS20" s="19"/>
      <c r="GT20" s="19"/>
      <c r="GU20" s="19"/>
      <c r="GV20" s="19"/>
      <c r="GW20" s="19"/>
      <c r="GX20" s="19"/>
      <c r="GY20" s="19"/>
      <c r="GZ20" s="19"/>
      <c r="HA20" s="19"/>
      <c r="HB20" s="19"/>
      <c r="HC20" s="19"/>
      <c r="HD20" s="19"/>
      <c r="HE20" s="19"/>
      <c r="HF20" s="19"/>
      <c r="HG20" s="19"/>
      <c r="HH20" s="19"/>
      <c r="HI20" s="19"/>
      <c r="HJ20" s="19"/>
      <c r="HK20" s="19"/>
      <c r="HL20" s="19"/>
      <c r="HM20" s="19"/>
      <c r="HN20" s="19"/>
      <c r="HO20" s="19"/>
      <c r="HP20" s="19"/>
      <c r="HQ20" s="19"/>
      <c r="HR20" s="19"/>
      <c r="HS20" s="19"/>
      <c r="HT20" s="19"/>
      <c r="HU20" s="19"/>
      <c r="HV20" s="19"/>
      <c r="HW20" s="19"/>
    </row>
    <row r="21" spans="1:231" s="15" customFormat="1" ht="73.5" customHeight="1" x14ac:dyDescent="0.25">
      <c r="A21" s="53" t="s">
        <v>41</v>
      </c>
      <c r="B21" s="54" t="s">
        <v>27</v>
      </c>
      <c r="C21" s="55" t="s">
        <v>11</v>
      </c>
      <c r="D21" s="57">
        <v>56</v>
      </c>
      <c r="E21" s="57"/>
      <c r="F21" s="57"/>
      <c r="G21" s="58"/>
    </row>
    <row r="22" spans="1:231" s="15" customFormat="1" ht="27" customHeight="1" x14ac:dyDescent="0.25">
      <c r="A22" s="53" t="s">
        <v>51</v>
      </c>
      <c r="B22" s="59" t="s">
        <v>26</v>
      </c>
      <c r="C22" s="55" t="s">
        <v>11</v>
      </c>
      <c r="D22" s="57">
        <v>58.800000000000004</v>
      </c>
      <c r="E22" s="57"/>
      <c r="F22" s="57"/>
      <c r="G22" s="58"/>
    </row>
    <row r="23" spans="1:231" s="15" customFormat="1" ht="42" customHeight="1" x14ac:dyDescent="0.25">
      <c r="A23" s="53" t="s">
        <v>52</v>
      </c>
      <c r="B23" s="54" t="s">
        <v>28</v>
      </c>
      <c r="C23" s="55" t="s">
        <v>11</v>
      </c>
      <c r="D23" s="56">
        <v>750</v>
      </c>
      <c r="E23" s="57"/>
      <c r="F23" s="57"/>
      <c r="G23" s="58"/>
      <c r="H23" s="44"/>
    </row>
    <row r="24" spans="1:231" s="15" customFormat="1" ht="27" customHeight="1" x14ac:dyDescent="0.25">
      <c r="A24" s="53" t="s">
        <v>53</v>
      </c>
      <c r="B24" s="59" t="s">
        <v>12</v>
      </c>
      <c r="C24" s="55" t="s">
        <v>4</v>
      </c>
      <c r="D24" s="57">
        <v>1.7999999999999998</v>
      </c>
      <c r="E24" s="57"/>
      <c r="F24" s="57"/>
      <c r="G24" s="58"/>
      <c r="J24" s="44"/>
    </row>
    <row r="25" spans="1:231" s="15" customFormat="1" ht="27" customHeight="1" x14ac:dyDescent="0.25">
      <c r="A25" s="53" t="s">
        <v>54</v>
      </c>
      <c r="B25" s="59" t="s">
        <v>29</v>
      </c>
      <c r="C25" s="55" t="s">
        <v>11</v>
      </c>
      <c r="D25" s="57">
        <v>832.50000000000011</v>
      </c>
      <c r="E25" s="57"/>
      <c r="F25" s="57"/>
      <c r="G25" s="58"/>
    </row>
    <row r="26" spans="1:231" s="15" customFormat="1" ht="27" customHeight="1" x14ac:dyDescent="0.25">
      <c r="A26" s="53" t="s">
        <v>55</v>
      </c>
      <c r="B26" s="59" t="s">
        <v>30</v>
      </c>
      <c r="C26" s="55" t="s">
        <v>11</v>
      </c>
      <c r="D26" s="57">
        <v>832.50000000000011</v>
      </c>
      <c r="E26" s="57"/>
      <c r="F26" s="57"/>
      <c r="G26" s="58"/>
    </row>
    <row r="27" spans="1:231" s="15" customFormat="1" ht="57" customHeight="1" x14ac:dyDescent="0.25">
      <c r="A27" s="53" t="s">
        <v>56</v>
      </c>
      <c r="B27" s="54" t="s">
        <v>31</v>
      </c>
      <c r="C27" s="55" t="s">
        <v>43</v>
      </c>
      <c r="D27" s="56">
        <v>78.400000000000006</v>
      </c>
      <c r="E27" s="57"/>
      <c r="F27" s="57"/>
      <c r="G27" s="58"/>
    </row>
    <row r="28" spans="1:231" s="15" customFormat="1" ht="27" customHeight="1" x14ac:dyDescent="0.25">
      <c r="A28" s="53" t="s">
        <v>57</v>
      </c>
      <c r="B28" s="59" t="s">
        <v>26</v>
      </c>
      <c r="C28" s="55" t="s">
        <v>43</v>
      </c>
      <c r="D28" s="57">
        <v>82.320000000000007</v>
      </c>
      <c r="E28" s="57"/>
      <c r="F28" s="57"/>
      <c r="G28" s="58"/>
    </row>
    <row r="29" spans="1:231" s="15" customFormat="1" ht="25.5" customHeight="1" x14ac:dyDescent="0.25">
      <c r="A29" s="53" t="s">
        <v>71</v>
      </c>
      <c r="B29" s="59" t="s">
        <v>70</v>
      </c>
      <c r="C29" s="55" t="s">
        <v>6</v>
      </c>
      <c r="D29" s="56">
        <v>50</v>
      </c>
      <c r="E29" s="57"/>
      <c r="F29" s="57"/>
      <c r="G29" s="65"/>
    </row>
    <row r="30" spans="1:231" s="15" customFormat="1" ht="25.5" customHeight="1" x14ac:dyDescent="0.25">
      <c r="A30" s="53" t="s">
        <v>72</v>
      </c>
      <c r="B30" s="59" t="s">
        <v>69</v>
      </c>
      <c r="C30" s="55" t="s">
        <v>22</v>
      </c>
      <c r="D30" s="56">
        <v>1000</v>
      </c>
      <c r="E30" s="57"/>
      <c r="F30" s="57"/>
      <c r="G30" s="65"/>
    </row>
    <row r="31" spans="1:231" s="15" customFormat="1" ht="72.75" customHeight="1" x14ac:dyDescent="0.25">
      <c r="A31" s="53" t="s">
        <v>59</v>
      </c>
      <c r="B31" s="54" t="s">
        <v>34</v>
      </c>
      <c r="C31" s="55" t="s">
        <v>6</v>
      </c>
      <c r="D31" s="56">
        <v>80</v>
      </c>
      <c r="E31" s="57"/>
      <c r="F31" s="57"/>
      <c r="G31" s="66"/>
    </row>
    <row r="32" spans="1:231" s="15" customFormat="1" ht="25.5" customHeight="1" x14ac:dyDescent="0.25">
      <c r="A32" s="53" t="s">
        <v>60</v>
      </c>
      <c r="B32" s="59" t="s">
        <v>32</v>
      </c>
      <c r="C32" s="55" t="s">
        <v>6</v>
      </c>
      <c r="D32" s="56">
        <v>88</v>
      </c>
      <c r="E32" s="57"/>
      <c r="F32" s="57"/>
      <c r="G32" s="66"/>
    </row>
    <row r="33" spans="1:11" s="15" customFormat="1" ht="25.5" customHeight="1" x14ac:dyDescent="0.25">
      <c r="A33" s="53" t="s">
        <v>61</v>
      </c>
      <c r="B33" s="59" t="s">
        <v>39</v>
      </c>
      <c r="C33" s="55" t="s">
        <v>22</v>
      </c>
      <c r="D33" s="56">
        <v>50</v>
      </c>
      <c r="E33" s="57"/>
      <c r="F33" s="57"/>
      <c r="G33" s="66"/>
    </row>
    <row r="34" spans="1:11" s="15" customFormat="1" ht="25.5" customHeight="1" x14ac:dyDescent="0.25">
      <c r="A34" s="53" t="s">
        <v>62</v>
      </c>
      <c r="B34" s="59" t="s">
        <v>35</v>
      </c>
      <c r="C34" s="55" t="s">
        <v>22</v>
      </c>
      <c r="D34" s="56">
        <v>8</v>
      </c>
      <c r="E34" s="57"/>
      <c r="F34" s="57"/>
      <c r="G34" s="66"/>
    </row>
    <row r="35" spans="1:11" s="15" customFormat="1" ht="95.25" customHeight="1" x14ac:dyDescent="0.25">
      <c r="A35" s="53" t="s">
        <v>58</v>
      </c>
      <c r="B35" s="54" t="s">
        <v>73</v>
      </c>
      <c r="C35" s="55" t="s">
        <v>6</v>
      </c>
      <c r="D35" s="56">
        <v>88</v>
      </c>
      <c r="E35" s="57"/>
      <c r="F35" s="57"/>
      <c r="G35" s="66"/>
    </row>
    <row r="36" spans="1:11" s="15" customFormat="1" ht="25.5" customHeight="1" x14ac:dyDescent="0.25">
      <c r="A36" s="53" t="s">
        <v>63</v>
      </c>
      <c r="B36" s="59" t="s">
        <v>36</v>
      </c>
      <c r="C36" s="55" t="s">
        <v>6</v>
      </c>
      <c r="D36" s="56">
        <v>96.800000000000011</v>
      </c>
      <c r="E36" s="57"/>
      <c r="F36" s="57"/>
      <c r="G36" s="66"/>
    </row>
    <row r="37" spans="1:11" s="15" customFormat="1" ht="25.5" customHeight="1" x14ac:dyDescent="0.25">
      <c r="A37" s="53" t="s">
        <v>64</v>
      </c>
      <c r="B37" s="59" t="s">
        <v>38</v>
      </c>
      <c r="C37" s="55" t="s">
        <v>22</v>
      </c>
      <c r="D37" s="56">
        <v>11</v>
      </c>
      <c r="E37" s="57"/>
      <c r="F37" s="57"/>
      <c r="G37" s="65"/>
    </row>
    <row r="38" spans="1:11" s="15" customFormat="1" ht="25.5" customHeight="1" x14ac:dyDescent="0.25">
      <c r="A38" s="53" t="s">
        <v>65</v>
      </c>
      <c r="B38" s="59" t="s">
        <v>33</v>
      </c>
      <c r="C38" s="55" t="s">
        <v>22</v>
      </c>
      <c r="D38" s="56">
        <v>11</v>
      </c>
      <c r="E38" s="57"/>
      <c r="F38" s="57"/>
      <c r="G38" s="65"/>
    </row>
    <row r="39" spans="1:11" s="15" customFormat="1" ht="25.5" customHeight="1" x14ac:dyDescent="0.25">
      <c r="A39" s="53" t="s">
        <v>66</v>
      </c>
      <c r="B39" s="59" t="s">
        <v>37</v>
      </c>
      <c r="C39" s="55" t="s">
        <v>22</v>
      </c>
      <c r="D39" s="57">
        <v>50</v>
      </c>
      <c r="E39" s="57"/>
      <c r="F39" s="57"/>
      <c r="G39" s="65"/>
    </row>
    <row r="40" spans="1:11" s="5" customFormat="1" ht="78.75" customHeight="1" x14ac:dyDescent="0.25">
      <c r="A40" s="67" t="s">
        <v>67</v>
      </c>
      <c r="B40" s="68" t="s">
        <v>20</v>
      </c>
      <c r="C40" s="69" t="s">
        <v>4</v>
      </c>
      <c r="D40" s="70">
        <v>163</v>
      </c>
      <c r="E40" s="57"/>
      <c r="F40" s="57"/>
      <c r="G40" s="58"/>
      <c r="H40" s="51"/>
    </row>
    <row r="41" spans="1:11" s="5" customFormat="1" ht="33" customHeight="1" thickBot="1" x14ac:dyDescent="0.3">
      <c r="A41" s="39" t="s">
        <v>68</v>
      </c>
      <c r="B41" s="16" t="s">
        <v>19</v>
      </c>
      <c r="C41" s="4" t="s">
        <v>4</v>
      </c>
      <c r="D41" s="17">
        <v>163</v>
      </c>
      <c r="E41" s="13"/>
      <c r="F41" s="13"/>
      <c r="G41" s="18"/>
      <c r="H41" s="51"/>
    </row>
    <row r="42" spans="1:11" s="23" customFormat="1" ht="30" customHeight="1" thickBot="1" x14ac:dyDescent="0.3">
      <c r="A42" s="40"/>
      <c r="B42" s="20" t="s">
        <v>7</v>
      </c>
      <c r="C42" s="21"/>
      <c r="D42" s="22"/>
      <c r="E42" s="21"/>
      <c r="F42" s="33"/>
      <c r="G42" s="34"/>
      <c r="H42" s="52"/>
    </row>
    <row r="43" spans="1:11" s="79" customFormat="1" ht="27" customHeight="1" thickBot="1" x14ac:dyDescent="0.3">
      <c r="A43" s="71"/>
      <c r="B43" s="72" t="s">
        <v>9</v>
      </c>
      <c r="C43" s="73"/>
      <c r="D43" s="74"/>
      <c r="E43" s="75"/>
      <c r="F43" s="76"/>
      <c r="G43" s="77">
        <f>G42*C43</f>
        <v>0</v>
      </c>
      <c r="H43" s="78"/>
    </row>
    <row r="44" spans="1:11" s="79" customFormat="1" ht="27" customHeight="1" thickBot="1" x14ac:dyDescent="0.3">
      <c r="A44" s="71"/>
      <c r="B44" s="80" t="s">
        <v>8</v>
      </c>
      <c r="C44" s="75"/>
      <c r="D44" s="74"/>
      <c r="E44" s="75"/>
      <c r="F44" s="81"/>
      <c r="G44" s="82">
        <f>G42+G43</f>
        <v>0</v>
      </c>
      <c r="H44" s="78"/>
    </row>
    <row r="45" spans="1:11" s="79" customFormat="1" ht="27" customHeight="1" thickBot="1" x14ac:dyDescent="0.3">
      <c r="A45" s="71"/>
      <c r="B45" s="72" t="s">
        <v>10</v>
      </c>
      <c r="C45" s="73"/>
      <c r="D45" s="74"/>
      <c r="E45" s="75"/>
      <c r="F45" s="76"/>
      <c r="G45" s="77">
        <f>G44*C45</f>
        <v>0</v>
      </c>
      <c r="H45" s="78"/>
      <c r="K45" s="83"/>
    </row>
    <row r="46" spans="1:11" s="79" customFormat="1" ht="27" customHeight="1" thickBot="1" x14ac:dyDescent="0.3">
      <c r="A46" s="84"/>
      <c r="B46" s="85" t="s">
        <v>8</v>
      </c>
      <c r="C46" s="86"/>
      <c r="D46" s="87"/>
      <c r="E46" s="86"/>
      <c r="F46" s="88"/>
      <c r="G46" s="89">
        <f>G44+G45</f>
        <v>0</v>
      </c>
      <c r="H46" s="78"/>
    </row>
    <row r="47" spans="1:11" s="79" customFormat="1" ht="27" customHeight="1" thickBot="1" x14ac:dyDescent="0.3">
      <c r="A47" s="71"/>
      <c r="B47" s="72" t="s">
        <v>74</v>
      </c>
      <c r="C47" s="73"/>
      <c r="D47" s="74"/>
      <c r="E47" s="75"/>
      <c r="F47" s="76"/>
      <c r="G47" s="77">
        <f>G46*C47</f>
        <v>0</v>
      </c>
      <c r="H47" s="78"/>
    </row>
    <row r="48" spans="1:11" s="79" customFormat="1" ht="27" customHeight="1" thickBot="1" x14ac:dyDescent="0.3">
      <c r="A48" s="71"/>
      <c r="B48" s="80" t="s">
        <v>8</v>
      </c>
      <c r="C48" s="75"/>
      <c r="D48" s="74"/>
      <c r="E48" s="75"/>
      <c r="F48" s="81"/>
      <c r="G48" s="82">
        <f>G46+G47</f>
        <v>0</v>
      </c>
      <c r="H48" s="78"/>
    </row>
    <row r="49" spans="1:11" s="79" customFormat="1" ht="36" customHeight="1" thickBot="1" x14ac:dyDescent="0.3">
      <c r="A49" s="71"/>
      <c r="B49" s="72" t="s">
        <v>75</v>
      </c>
      <c r="C49" s="73">
        <v>0.18</v>
      </c>
      <c r="D49" s="74"/>
      <c r="E49" s="75"/>
      <c r="F49" s="76"/>
      <c r="G49" s="77">
        <f>G48*C49</f>
        <v>0</v>
      </c>
      <c r="H49" s="78"/>
      <c r="K49" s="83"/>
    </row>
    <row r="50" spans="1:11" s="79" customFormat="1" ht="27" customHeight="1" thickBot="1" x14ac:dyDescent="0.3">
      <c r="A50" s="84"/>
      <c r="B50" s="85" t="s">
        <v>8</v>
      </c>
      <c r="C50" s="86"/>
      <c r="D50" s="87"/>
      <c r="E50" s="86"/>
      <c r="F50" s="88"/>
      <c r="G50" s="89">
        <f>G48+G49</f>
        <v>0</v>
      </c>
      <c r="H50" s="78"/>
    </row>
    <row r="51" spans="1:11" s="23" customFormat="1" ht="24" customHeight="1" x14ac:dyDescent="0.25">
      <c r="A51" s="41"/>
      <c r="B51" s="25"/>
      <c r="C51" s="24"/>
      <c r="D51" s="26"/>
      <c r="E51" s="24"/>
      <c r="F51" s="27"/>
      <c r="G51" s="26"/>
    </row>
    <row r="52" spans="1:11" ht="39.75" customHeight="1" x14ac:dyDescent="0.25">
      <c r="A52" s="42"/>
      <c r="B52" s="3"/>
      <c r="C52" s="28"/>
      <c r="D52" s="29"/>
      <c r="E52" s="28"/>
      <c r="F52" s="47"/>
      <c r="G52" s="2"/>
    </row>
    <row r="53" spans="1:11" ht="23.25" customHeight="1" x14ac:dyDescent="0.25">
      <c r="A53" s="42"/>
      <c r="B53" s="2"/>
      <c r="C53" s="2"/>
      <c r="D53" s="2"/>
      <c r="E53" s="2"/>
      <c r="F53" s="2"/>
      <c r="G53" s="2"/>
    </row>
    <row r="54" spans="1:11" ht="21.75" customHeight="1" x14ac:dyDescent="0.25">
      <c r="A54" s="42"/>
      <c r="B54" s="2"/>
      <c r="C54" s="2"/>
      <c r="D54" s="2"/>
      <c r="E54" s="2"/>
      <c r="F54" s="2"/>
      <c r="G54" s="2"/>
    </row>
    <row r="55" spans="1:11" x14ac:dyDescent="0.25">
      <c r="A55" s="42"/>
      <c r="B55" s="2"/>
      <c r="C55" s="2"/>
      <c r="D55" s="2"/>
      <c r="E55" s="2"/>
      <c r="F55" s="2"/>
      <c r="G55" s="2"/>
    </row>
    <row r="56" spans="1:11" x14ac:dyDescent="0.25">
      <c r="A56" s="42"/>
      <c r="B56" s="2"/>
      <c r="C56" s="2"/>
      <c r="D56" s="2"/>
      <c r="E56" s="2"/>
      <c r="F56" s="2"/>
      <c r="G56" s="2"/>
    </row>
    <row r="57" spans="1:11" x14ac:dyDescent="0.25">
      <c r="A57" s="42"/>
      <c r="B57" s="2"/>
      <c r="C57" s="2"/>
      <c r="D57" s="2"/>
      <c r="E57" s="2"/>
      <c r="F57" s="2"/>
      <c r="G57" s="2"/>
    </row>
    <row r="58" spans="1:11" x14ac:dyDescent="0.25">
      <c r="A58" s="42"/>
      <c r="B58" s="2"/>
      <c r="C58" s="2"/>
      <c r="D58" s="2"/>
      <c r="E58" s="2"/>
      <c r="F58" s="2"/>
      <c r="G58" s="2"/>
    </row>
    <row r="59" spans="1:11" x14ac:dyDescent="0.25">
      <c r="A59" s="42"/>
      <c r="B59" s="2"/>
      <c r="C59" s="2"/>
      <c r="D59" s="2"/>
      <c r="E59" s="2"/>
      <c r="F59" s="2"/>
      <c r="G59" s="2"/>
    </row>
    <row r="60" spans="1:11" x14ac:dyDescent="0.25">
      <c r="A60" s="42"/>
      <c r="B60" s="2"/>
      <c r="C60" s="2"/>
      <c r="D60" s="2"/>
      <c r="E60" s="2"/>
      <c r="F60" s="2"/>
      <c r="G60" s="2"/>
    </row>
    <row r="61" spans="1:11" x14ac:dyDescent="0.25">
      <c r="A61" s="42"/>
      <c r="B61" s="2"/>
      <c r="C61" s="2"/>
      <c r="D61" s="2"/>
      <c r="E61" s="2"/>
      <c r="F61" s="2"/>
      <c r="G61" s="2"/>
    </row>
    <row r="62" spans="1:11" x14ac:dyDescent="0.25">
      <c r="A62" s="42"/>
      <c r="B62" s="2"/>
      <c r="C62" s="2"/>
      <c r="D62" s="2"/>
      <c r="E62" s="2"/>
      <c r="F62" s="2"/>
      <c r="G62" s="2"/>
    </row>
    <row r="63" spans="1:11" x14ac:dyDescent="0.25">
      <c r="A63" s="42"/>
      <c r="B63" s="2"/>
      <c r="C63" s="2"/>
      <c r="D63" s="2"/>
      <c r="E63" s="2"/>
      <c r="F63" s="2"/>
      <c r="G63" s="2"/>
    </row>
    <row r="64" spans="1:11" x14ac:dyDescent="0.25">
      <c r="A64" s="42"/>
      <c r="B64" s="2"/>
      <c r="C64" s="2"/>
      <c r="D64" s="2"/>
      <c r="E64" s="2"/>
      <c r="F64" s="2"/>
      <c r="G64" s="2"/>
    </row>
    <row r="65" spans="1:7" x14ac:dyDescent="0.25">
      <c r="A65" s="42"/>
      <c r="B65" s="2"/>
      <c r="C65" s="2"/>
      <c r="D65" s="2"/>
      <c r="E65" s="2"/>
      <c r="F65" s="2"/>
      <c r="G65" s="2"/>
    </row>
    <row r="66" spans="1:7" x14ac:dyDescent="0.25">
      <c r="A66" s="42"/>
      <c r="B66" s="2"/>
      <c r="C66" s="2"/>
      <c r="D66" s="2"/>
      <c r="E66" s="2"/>
      <c r="F66" s="2"/>
      <c r="G66" s="2"/>
    </row>
    <row r="67" spans="1:7" x14ac:dyDescent="0.25">
      <c r="A67" s="42"/>
      <c r="B67" s="2"/>
      <c r="C67" s="2"/>
      <c r="D67" s="2"/>
      <c r="E67" s="2"/>
      <c r="F67" s="2"/>
      <c r="G67" s="2"/>
    </row>
    <row r="68" spans="1:7" x14ac:dyDescent="0.25">
      <c r="A68" s="42"/>
      <c r="B68" s="2"/>
      <c r="C68" s="2"/>
      <c r="D68" s="2"/>
      <c r="E68" s="2"/>
      <c r="F68" s="2"/>
      <c r="G68" s="2"/>
    </row>
    <row r="69" spans="1:7" x14ac:dyDescent="0.25">
      <c r="A69" s="42"/>
      <c r="B69" s="2"/>
      <c r="C69" s="2"/>
      <c r="D69" s="2"/>
      <c r="E69" s="2"/>
      <c r="F69" s="2"/>
      <c r="G69" s="2"/>
    </row>
    <row r="70" spans="1:7" x14ac:dyDescent="0.25">
      <c r="A70" s="42"/>
      <c r="B70" s="2"/>
      <c r="C70" s="2"/>
      <c r="D70" s="2"/>
      <c r="E70" s="2"/>
      <c r="F70" s="2"/>
      <c r="G70" s="2"/>
    </row>
    <row r="71" spans="1:7" x14ac:dyDescent="0.25">
      <c r="A71" s="42"/>
      <c r="B71" s="2"/>
      <c r="C71" s="2"/>
      <c r="D71" s="2"/>
      <c r="E71" s="2"/>
      <c r="F71" s="2"/>
      <c r="G71" s="2"/>
    </row>
    <row r="72" spans="1:7" x14ac:dyDescent="0.25">
      <c r="A72" s="42"/>
      <c r="B72" s="2"/>
      <c r="C72" s="2"/>
      <c r="D72" s="2"/>
      <c r="E72" s="2"/>
      <c r="F72" s="2"/>
      <c r="G72" s="2"/>
    </row>
    <row r="73" spans="1:7" x14ac:dyDescent="0.25">
      <c r="A73" s="42"/>
      <c r="B73" s="2"/>
      <c r="C73" s="2"/>
      <c r="D73" s="2"/>
      <c r="E73" s="2"/>
      <c r="F73" s="2"/>
      <c r="G73" s="2"/>
    </row>
    <row r="74" spans="1:7" x14ac:dyDescent="0.25">
      <c r="A74" s="42"/>
      <c r="B74" s="2"/>
      <c r="C74" s="2"/>
      <c r="D74" s="2"/>
      <c r="E74" s="2"/>
      <c r="F74" s="2"/>
      <c r="G74" s="2"/>
    </row>
    <row r="75" spans="1:7" x14ac:dyDescent="0.25">
      <c r="A75" s="42"/>
      <c r="B75" s="2"/>
      <c r="C75" s="2"/>
      <c r="D75" s="2"/>
      <c r="E75" s="2"/>
      <c r="F75" s="2"/>
      <c r="G75" s="2"/>
    </row>
    <row r="76" spans="1:7" x14ac:dyDescent="0.25">
      <c r="A76" s="42"/>
      <c r="B76" s="2"/>
      <c r="C76" s="2"/>
      <c r="D76" s="2"/>
      <c r="E76" s="2"/>
      <c r="F76" s="2"/>
      <c r="G76" s="2"/>
    </row>
    <row r="77" spans="1:7" x14ac:dyDescent="0.25">
      <c r="A77" s="42"/>
      <c r="B77" s="2"/>
      <c r="C77" s="2"/>
      <c r="D77" s="2"/>
      <c r="E77" s="2"/>
      <c r="F77" s="2"/>
      <c r="G77" s="2"/>
    </row>
    <row r="78" spans="1:7" x14ac:dyDescent="0.25">
      <c r="A78" s="42"/>
      <c r="B78" s="2"/>
      <c r="C78" s="2"/>
      <c r="D78" s="2"/>
      <c r="E78" s="2"/>
      <c r="F78" s="2"/>
      <c r="G78" s="2"/>
    </row>
    <row r="79" spans="1:7" x14ac:dyDescent="0.25">
      <c r="A79" s="42"/>
      <c r="B79" s="2"/>
      <c r="C79" s="2"/>
      <c r="D79" s="2"/>
      <c r="E79" s="2"/>
      <c r="F79" s="2"/>
      <c r="G79" s="2"/>
    </row>
    <row r="80" spans="1:7" x14ac:dyDescent="0.25">
      <c r="A80" s="42"/>
      <c r="B80" s="2"/>
      <c r="C80" s="2"/>
      <c r="D80" s="2"/>
      <c r="E80" s="2"/>
      <c r="F80" s="2"/>
      <c r="G80" s="2"/>
    </row>
    <row r="81" spans="1:7" x14ac:dyDescent="0.25">
      <c r="A81" s="42"/>
      <c r="B81" s="2"/>
      <c r="C81" s="2"/>
      <c r="D81" s="2"/>
      <c r="E81" s="2"/>
      <c r="F81" s="2"/>
      <c r="G81" s="2"/>
    </row>
    <row r="82" spans="1:7" x14ac:dyDescent="0.25">
      <c r="A82" s="42"/>
      <c r="B82" s="2"/>
      <c r="C82" s="2"/>
      <c r="D82" s="2"/>
      <c r="E82" s="2"/>
      <c r="F82" s="2"/>
      <c r="G82" s="2"/>
    </row>
    <row r="83" spans="1:7" x14ac:dyDescent="0.25">
      <c r="A83" s="42"/>
      <c r="B83" s="2"/>
      <c r="C83" s="2"/>
      <c r="D83" s="2"/>
      <c r="E83" s="2"/>
      <c r="F83" s="2"/>
      <c r="G83" s="2"/>
    </row>
    <row r="84" spans="1:7" x14ac:dyDescent="0.25">
      <c r="A84" s="42"/>
      <c r="B84" s="2"/>
      <c r="C84" s="2"/>
      <c r="D84" s="2"/>
      <c r="E84" s="2"/>
      <c r="F84" s="2"/>
      <c r="G84" s="2"/>
    </row>
    <row r="85" spans="1:7" x14ac:dyDescent="0.25">
      <c r="A85" s="42"/>
      <c r="B85" s="2"/>
      <c r="C85" s="2"/>
      <c r="D85" s="2"/>
      <c r="E85" s="2"/>
      <c r="F85" s="2"/>
      <c r="G85" s="2"/>
    </row>
    <row r="86" spans="1:7" x14ac:dyDescent="0.25">
      <c r="A86" s="42"/>
      <c r="B86" s="2"/>
      <c r="C86" s="2"/>
      <c r="D86" s="2"/>
      <c r="E86" s="2"/>
      <c r="F86" s="2"/>
      <c r="G86" s="2"/>
    </row>
    <row r="87" spans="1:7" x14ac:dyDescent="0.25">
      <c r="A87" s="42"/>
      <c r="B87" s="2"/>
      <c r="C87" s="2"/>
      <c r="D87" s="2"/>
      <c r="E87" s="2"/>
      <c r="F87" s="2"/>
      <c r="G87" s="2"/>
    </row>
    <row r="88" spans="1:7" x14ac:dyDescent="0.25">
      <c r="A88" s="42"/>
      <c r="B88" s="2"/>
      <c r="C88" s="2"/>
      <c r="D88" s="2"/>
      <c r="E88" s="2"/>
      <c r="F88" s="2"/>
      <c r="G88" s="2"/>
    </row>
    <row r="89" spans="1:7" x14ac:dyDescent="0.25">
      <c r="A89" s="42"/>
      <c r="B89" s="2"/>
      <c r="C89" s="2"/>
      <c r="D89" s="2"/>
      <c r="E89" s="2"/>
      <c r="F89" s="2"/>
      <c r="G89" s="2"/>
    </row>
    <row r="90" spans="1:7" x14ac:dyDescent="0.25">
      <c r="A90" s="42"/>
      <c r="B90" s="2"/>
      <c r="C90" s="2"/>
      <c r="D90" s="2"/>
      <c r="E90" s="2"/>
      <c r="F90" s="2"/>
      <c r="G90" s="2"/>
    </row>
    <row r="91" spans="1:7" x14ac:dyDescent="0.25">
      <c r="A91" s="42"/>
      <c r="B91" s="2"/>
      <c r="C91" s="2"/>
      <c r="D91" s="2"/>
      <c r="E91" s="2"/>
      <c r="F91" s="2"/>
      <c r="G91" s="2"/>
    </row>
  </sheetData>
  <mergeCells count="9">
    <mergeCell ref="A2:G2"/>
    <mergeCell ref="B4:G4"/>
    <mergeCell ref="A5:A6"/>
    <mergeCell ref="B5:B6"/>
    <mergeCell ref="C5:C6"/>
    <mergeCell ref="D5:D6"/>
    <mergeCell ref="E5:E6"/>
    <mergeCell ref="F5:F6"/>
    <mergeCell ref="G5:G6"/>
  </mergeCells>
  <pageMargins left="0.2" right="0.19" top="0.17" bottom="0.21" header="0.17" footer="0.16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1-1 კრებსითი სატენდერო</vt:lpstr>
      <vt:lpstr>'1-1 კრებსითი სატენდერო'!Print_Area</vt:lpstr>
      <vt:lpstr>'1-1 კრებსითი სატენდერო'!Print_Titles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2020-08-04T14:12:07Z</dcterms:modified>
</cp:coreProperties>
</file>